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lguio_comunidadandina_org/Documents/Documentos/Transporte Acuático/Publicación/Series estadísticas/"/>
    </mc:Choice>
  </mc:AlternateContent>
  <xr:revisionPtr revIDLastSave="54" documentId="8_{37D34CD9-979A-4F11-AE4C-A8BCBFAACEA8}" xr6:coauthVersionLast="47" xr6:coauthVersionMax="47" xr10:uidLastSave="{C9077599-809A-4C80-A8C6-9A75E705FAAD}"/>
  <bookViews>
    <workbookView xWindow="28680" yWindow="1575" windowWidth="24240" windowHeight="13020" tabRatio="595" activeTab="3" xr2:uid="{583D5772-FEA2-403A-9FBD-B1CEAEE4DA02}"/>
  </bookViews>
  <sheets>
    <sheet name="Contenido" sheetId="22" r:id="rId1"/>
    <sheet name="Notas " sheetId="23" r:id="rId2"/>
    <sheet name="1" sheetId="1" r:id="rId3"/>
    <sheet name="2" sheetId="15" r:id="rId4"/>
    <sheet name="3" sheetId="17" r:id="rId5"/>
    <sheet name="4" sheetId="5" r:id="rId6"/>
    <sheet name="5" sheetId="18" r:id="rId7"/>
    <sheet name="6" sheetId="12" r:id="rId8"/>
    <sheet name="7" sheetId="19" r:id="rId9"/>
    <sheet name="8" sheetId="13" r:id="rId10"/>
    <sheet name="9" sheetId="20" r:id="rId11"/>
    <sheet name="10" sheetId="16" r:id="rId12"/>
    <sheet name="11" sheetId="21" r:id="rId13"/>
    <sheet name="12" sheetId="14" r:id="rId14"/>
    <sheet name="13 " sheetId="24" r:id="rId15"/>
    <sheet name="14" sheetId="3" r:id="rId16"/>
    <sheet name="15" sheetId="10" r:id="rId17"/>
  </sheets>
  <externalReferences>
    <externalReference r:id="rId18"/>
    <externalReference r:id="rId19"/>
  </externalReferences>
  <definedNames>
    <definedName name="_Fill" hidden="1">'[1]IPC70-92'!$A$197:$A$200</definedName>
    <definedName name="A_impresión_IM">#REF!</definedName>
    <definedName name="A12_">#N/A</definedName>
    <definedName name="A6979_">#REF!</definedName>
    <definedName name="EIPC">'[1]IPC70-92'!$K$3:$N$187</definedName>
    <definedName name="Títulos_a_imprimir_IM">'[2]TIP-8495'!$A$1:$IV$5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1" l="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8" i="21"/>
  <c r="B27" i="21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7" i="20"/>
  <c r="B26" i="20"/>
</calcChain>
</file>

<file path=xl/sharedStrings.xml><?xml version="1.0" encoding="utf-8"?>
<sst xmlns="http://schemas.openxmlformats.org/spreadsheetml/2006/main" count="804" uniqueCount="144">
  <si>
    <t>No.</t>
  </si>
  <si>
    <t xml:space="preserve">Nombre </t>
  </si>
  <si>
    <t xml:space="preserve">Tráfico portuario, según países </t>
  </si>
  <si>
    <t>Tráfico de carga, según países y puerto</t>
  </si>
  <si>
    <t xml:space="preserve">Entrada y salida de graneles líquidos, según países </t>
  </si>
  <si>
    <t>Tráfico de granel líquido, según países y puertos</t>
  </si>
  <si>
    <t xml:space="preserve">Entrada y salida de graneles sólidos, según países </t>
  </si>
  <si>
    <t>Tráfico de granel solido, según países y puerto</t>
  </si>
  <si>
    <t xml:space="preserve">Entrada y salida de mercancía general, según países </t>
  </si>
  <si>
    <t xml:space="preserve">Tráfico  de carga general convencional, según países y puertos </t>
  </si>
  <si>
    <t xml:space="preserve">Tráfico de mercancía general en contenedores, según países </t>
  </si>
  <si>
    <t>Tráfico de carga general en contenedores, según países y puertos</t>
  </si>
  <si>
    <t xml:space="preserve">Tráfico de contenedores de 20 pies y más, según países </t>
  </si>
  <si>
    <t>Tráfico de contenedores de 20 pies y más, según países y puertos</t>
  </si>
  <si>
    <t>Número de arribos, según países</t>
  </si>
  <si>
    <t>Número de arribos, según países y tipo de carga</t>
  </si>
  <si>
    <t>Buques arribados, según países y puertos</t>
  </si>
  <si>
    <t/>
  </si>
  <si>
    <t xml:space="preserve">NOTAS METODOLÓGICAS </t>
  </si>
  <si>
    <t xml:space="preserve">COMUNIDAD ANDINA: TRÁFICO PORTUARIO, SEGÚN PAÍSES </t>
  </si>
  <si>
    <t>(Miles de toneladas)</t>
  </si>
  <si>
    <t xml:space="preserve">Trimestre </t>
  </si>
  <si>
    <t>Comunidad Andina</t>
  </si>
  <si>
    <t xml:space="preserve">Bolivia </t>
  </si>
  <si>
    <t xml:space="preserve">Colombia </t>
  </si>
  <si>
    <t xml:space="preserve">Ecuador </t>
  </si>
  <si>
    <t xml:space="preserve">Perú </t>
  </si>
  <si>
    <t>Entrada</t>
  </si>
  <si>
    <t>Salida</t>
  </si>
  <si>
    <t xml:space="preserve">Tránsito </t>
  </si>
  <si>
    <t xml:space="preserve">Transbordo </t>
  </si>
  <si>
    <t xml:space="preserve">Total </t>
  </si>
  <si>
    <t>I 2020</t>
  </si>
  <si>
    <t>II 2020</t>
  </si>
  <si>
    <t>III 2020</t>
  </si>
  <si>
    <t>IV 2020</t>
  </si>
  <si>
    <t>I 2021</t>
  </si>
  <si>
    <t>II 2021</t>
  </si>
  <si>
    <t>III 2021</t>
  </si>
  <si>
    <t>IV 2021</t>
  </si>
  <si>
    <t>I 2022</t>
  </si>
  <si>
    <t>II 2022</t>
  </si>
  <si>
    <t>III 2022</t>
  </si>
  <si>
    <t>IV 2022</t>
  </si>
  <si>
    <t>I 2023</t>
  </si>
  <si>
    <t>II 2023</t>
  </si>
  <si>
    <t>III 2023</t>
  </si>
  <si>
    <t>IV 2023</t>
  </si>
  <si>
    <t>I 2024</t>
  </si>
  <si>
    <t>Fuente: Dirección General de Capitanías de Puerto y el Instituto Nacional de Estadística de Bolivia, Superintendencia de Transporte de Colombia, Subsecretaría de Puertos y Transporte Marítimo y Fluvial de Ecuador y Autoridad Portuaria Nacional del Perú.</t>
  </si>
  <si>
    <t>COMUNIDAD ANDINA: TRÁFICO DE CARGA, SEGÚN PAÍSES Y PUERTO</t>
  </si>
  <si>
    <t>Trimestre</t>
  </si>
  <si>
    <t xml:space="preserve">BOLIVIA </t>
  </si>
  <si>
    <t xml:space="preserve">COLOMBIA </t>
  </si>
  <si>
    <t xml:space="preserve">ECUADOR </t>
  </si>
  <si>
    <t xml:space="preserve">PERÚ </t>
  </si>
  <si>
    <t>Quijarro</t>
  </si>
  <si>
    <t>Sócrates Vargas</t>
  </si>
  <si>
    <t>Vaca Díez</t>
  </si>
  <si>
    <t>Cartagena</t>
  </si>
  <si>
    <t>Santa Marta y Cienaga</t>
  </si>
  <si>
    <t>Golfo Morrosquillo (Coveñas)</t>
  </si>
  <si>
    <t>Puerto Bolívar</t>
  </si>
  <si>
    <t>Buenaventura</t>
  </si>
  <si>
    <t>Barranquilla</t>
  </si>
  <si>
    <t>Rio Magdalena y Barrancabermeja</t>
  </si>
  <si>
    <t>Turbo</t>
  </si>
  <si>
    <t>Tumaco</t>
  </si>
  <si>
    <t>San Andres</t>
  </si>
  <si>
    <t>Balao</t>
  </si>
  <si>
    <t>Muelles Privados</t>
  </si>
  <si>
    <t>Guayaquil</t>
  </si>
  <si>
    <t>La Libertad</t>
  </si>
  <si>
    <t xml:space="preserve">Puerto Bolívar </t>
  </si>
  <si>
    <t>El Salitral</t>
  </si>
  <si>
    <t>Manta</t>
  </si>
  <si>
    <t>Esmeraldas</t>
  </si>
  <si>
    <t>Callao</t>
  </si>
  <si>
    <t>San Nicolás</t>
  </si>
  <si>
    <t>San Martin (Pisco)</t>
  </si>
  <si>
    <t>Matarani</t>
  </si>
  <si>
    <t>Bayóvar</t>
  </si>
  <si>
    <t>Salaverry</t>
  </si>
  <si>
    <t>Paita</t>
  </si>
  <si>
    <t>Ilo</t>
  </si>
  <si>
    <t xml:space="preserve">Huarmey </t>
  </si>
  <si>
    <t>Talara</t>
  </si>
  <si>
    <t>Chimbote</t>
  </si>
  <si>
    <t>Pucallpa</t>
  </si>
  <si>
    <t>Supe</t>
  </si>
  <si>
    <t>San Juan Marcona</t>
  </si>
  <si>
    <t>Yurimaguas</t>
  </si>
  <si>
    <t>Iquitos</t>
  </si>
  <si>
    <t xml:space="preserve">Huacho </t>
  </si>
  <si>
    <t>III2020</t>
  </si>
  <si>
    <t>III2021</t>
  </si>
  <si>
    <t xml:space="preserve">COMUNIDAD ANDINA: ENTRADA Y SALIDA DE GRANELES LÍQUIDOS, SEGÚN PAÍSES </t>
  </si>
  <si>
    <t>COMUNIDAD ANDINA: TRÁFICO DE GRANEL LÍQUIDO, SEGÚN PAÍSES Y PUERTOS</t>
  </si>
  <si>
    <t xml:space="preserve">Guayaquil </t>
  </si>
  <si>
    <t xml:space="preserve">COMUNIDAD ANDINA: ENTRADA Y SALIDA DE GRANELES SÓLIDOS, SEGÚN PAÍSES </t>
  </si>
  <si>
    <t>COMUNIDAD ANDINA: TRÁFICO DE GRANEL SOLIDO, SEGÚN PAÍSES Y PUERTO</t>
  </si>
  <si>
    <t xml:space="preserve">COMUNIDAD ANDINA: ENTRADA Y SALIDA DE MERCANCÍA GENERAL, SEGÚN PAÍSES </t>
  </si>
  <si>
    <t xml:space="preserve">COMUNIDAD ANDINA: TRÁFICO  DE CARGA GENERAL CONVENCIONAL, SEGÚN PAÍSES Y PUERTOS </t>
  </si>
  <si>
    <t xml:space="preserve">Supe </t>
  </si>
  <si>
    <t xml:space="preserve">COMUNIDAD ANDINA: TRÁFICO DE MERCANCÍA GENERAL EN CONTENEDORES, SEGÚN PAÍSES </t>
  </si>
  <si>
    <t xml:space="preserve">Comunidad Andina </t>
  </si>
  <si>
    <t>Colombia</t>
  </si>
  <si>
    <t>Perú</t>
  </si>
  <si>
    <t>COMUNIDAD ANDINA: TRÁFICO DE CARGA GENERAL EN CONTENEDORES, SEGÚN PAÍSES Y PUERTOS</t>
  </si>
  <si>
    <t xml:space="preserve">COMUNIDAD ANDINA: TRÁFICO DE CONTENEDORES DE 20 PIES Y MÁS, SEGÚN PAÍSES </t>
  </si>
  <si>
    <t xml:space="preserve">(Número de contenedores) </t>
  </si>
  <si>
    <t>COMUNIDAD ANDINA: TRÁFICO DE CONTENEDORES DE 20 PIES Y MÁS, SEGÚN PAÍSES Y PUERTOS</t>
  </si>
  <si>
    <t>(Número de contenedores)</t>
  </si>
  <si>
    <t>nd</t>
  </si>
  <si>
    <t>COMUNIDAD ANDINA: NÚMERO DE ARRIBOS, SEGÚN PAÍSES</t>
  </si>
  <si>
    <t xml:space="preserve">Número de buques </t>
  </si>
  <si>
    <t xml:space="preserve">COMUNIDAD ANDINA </t>
  </si>
  <si>
    <t>Año</t>
  </si>
  <si>
    <t>COMUNIDAD ANDINA: NÚMERO DE ARRIBOS, SEGÚN PAÍSES Y TIPO DE CARGA</t>
  </si>
  <si>
    <t>Contenedor</t>
  </si>
  <si>
    <t>Gráneles líquidos</t>
  </si>
  <si>
    <t>Gráneles sólidos</t>
  </si>
  <si>
    <t>Mercancía general</t>
  </si>
  <si>
    <t>Pasajeros</t>
  </si>
  <si>
    <t>Transporte especializado</t>
  </si>
  <si>
    <t>Otros</t>
  </si>
  <si>
    <t>COMUNIDAD ANDINA: BUQUES ARRIBADOS, SEGÚN PAÍSES Y PUERTOS</t>
  </si>
  <si>
    <t>(Número de buques)</t>
  </si>
  <si>
    <t>Santa Marta</t>
  </si>
  <si>
    <t>Coveñas</t>
  </si>
  <si>
    <t>San Andrés y Providencia</t>
  </si>
  <si>
    <t>Riohacha</t>
  </si>
  <si>
    <t xml:space="preserve">Bahía Solano </t>
  </si>
  <si>
    <t xml:space="preserve">Leticia </t>
  </si>
  <si>
    <t>San Martín (Pisco)</t>
  </si>
  <si>
    <t>II 2024</t>
  </si>
  <si>
    <t xml:space="preserve">n.d. </t>
  </si>
  <si>
    <t xml:space="preserve">Vaca Diez </t>
  </si>
  <si>
    <t xml:space="preserve">Sa Juan de Marcona </t>
  </si>
  <si>
    <t>TRÁFICO PORTUARIO
I TRIMESTRE 2020 - II TRIMESTRE 2024</t>
  </si>
  <si>
    <t xml:space="preserve">Riberalta </t>
  </si>
  <si>
    <t xml:space="preserve">La información que se utiliza para esta cartilla corresponde a la transmitida por los Países Miembros de la Comunidad Andina a la SGCAN en el marco de la Decisión 842 “Elaboración de Estadísticas de Transporte Acuático de la Comunidad Andina”, y la Resolución 2106 “Disposición Técnica para la Transmisión de Datos Estadísticos sobre el Tráfico de Contenedores y Arribo de Buques Comerciales”.
Las fuentes utilizadas para la presente publicación son: 
•	Dirección General de Capitanías de Puerto e Instituto Nacional de Estadística de Bolivia. 
•	Superintendencia de Puertos y Transporte de Colombia. 
•	Subsecretaría de Puertos y Transporte Marítimo y Fluvial de Ecuador. 
•	Autoridad Portuaria Nacional (APN) del Perú. 
Se precisa que Bolivia no dispone de información sobre contenedores. Además, se destaca que, a partir de la oficialización de este informe, se incluyen los puertos de Riberalta y Lino Echeverría  ubicados en Bolivia. 
Para citar la información se sugiere: Secretaria General de la Comunidad Andina, Oficina de Estadísticas. Estadísticas de Tráfico Portuario en la Comunidad Andina. </t>
  </si>
  <si>
    <t xml:space="preserve">Nota: A partir del primer trimestre de 2023 se incluyen los puertos de Riberalta y Lino Echeverría  ubicados en Bolivia. </t>
  </si>
  <si>
    <t xml:space="preserve">Lino Echeverría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</si>
</sst>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\ ###\ ###"/>
    <numFmt numFmtId="166" formatCode="_(* #,##0.00_);_(* \(#,##0.00\);_(* &quot;-&quot;??_);_(@_)"/>
    <numFmt numFmtId="167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9"/>
      <color rgb="FF000000"/>
      <name val="Arial"/>
      <family val="2"/>
    </font>
    <font>
      <sz val="10"/>
      <color theme="1" tint="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003DA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3" fillId="3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164" fontId="6" fillId="3" borderId="0" xfId="1" applyNumberFormat="1" applyFont="1" applyFill="1"/>
    <xf numFmtId="0" fontId="7" fillId="3" borderId="0" xfId="0" applyFont="1" applyFill="1" applyAlignment="1">
      <alignment horizontal="left" wrapText="1"/>
    </xf>
    <xf numFmtId="0" fontId="4" fillId="3" borderId="0" xfId="3" applyFill="1"/>
    <xf numFmtId="0" fontId="4" fillId="0" borderId="0" xfId="3"/>
    <xf numFmtId="0" fontId="3" fillId="3" borderId="0" xfId="3" applyFont="1" applyFill="1"/>
    <xf numFmtId="165" fontId="6" fillId="3" borderId="0" xfId="3" applyNumberFormat="1" applyFont="1" applyFill="1"/>
    <xf numFmtId="0" fontId="4" fillId="5" borderId="0" xfId="3" applyFill="1"/>
    <xf numFmtId="165" fontId="6" fillId="3" borderId="0" xfId="3" applyNumberFormat="1" applyFont="1" applyFill="1" applyAlignment="1">
      <alignment horizontal="right"/>
    </xf>
    <xf numFmtId="0" fontId="7" fillId="3" borderId="0" xfId="3" applyFont="1" applyFill="1"/>
    <xf numFmtId="0" fontId="4" fillId="3" borderId="0" xfId="3" applyFill="1" applyAlignment="1">
      <alignment horizontal="center"/>
    </xf>
    <xf numFmtId="0" fontId="8" fillId="3" borderId="0" xfId="3" applyFont="1" applyFill="1"/>
    <xf numFmtId="165" fontId="8" fillId="3" borderId="0" xfId="3" applyNumberFormat="1" applyFont="1" applyFill="1"/>
    <xf numFmtId="0" fontId="5" fillId="4" borderId="5" xfId="2" applyFont="1" applyFill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6" fillId="3" borderId="0" xfId="1" applyNumberFormat="1" applyFont="1" applyFill="1" applyAlignment="1">
      <alignment horizontal="right"/>
    </xf>
    <xf numFmtId="0" fontId="5" fillId="6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right"/>
    </xf>
    <xf numFmtId="0" fontId="5" fillId="4" borderId="6" xfId="3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164" fontId="6" fillId="3" borderId="0" xfId="1" applyNumberFormat="1" applyFont="1" applyFill="1" applyBorder="1"/>
    <xf numFmtId="164" fontId="6" fillId="3" borderId="1" xfId="1" applyNumberFormat="1" applyFont="1" applyFill="1" applyBorder="1"/>
    <xf numFmtId="0" fontId="5" fillId="4" borderId="5" xfId="2" applyFont="1" applyFill="1" applyBorder="1" applyAlignment="1">
      <alignment horizontal="center" wrapText="1"/>
    </xf>
    <xf numFmtId="0" fontId="5" fillId="4" borderId="5" xfId="2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 vertical="top" wrapText="1"/>
    </xf>
    <xf numFmtId="164" fontId="7" fillId="3" borderId="0" xfId="0" applyNumberFormat="1" applyFont="1" applyFill="1"/>
    <xf numFmtId="164" fontId="3" fillId="3" borderId="0" xfId="0" applyNumberFormat="1" applyFont="1" applyFill="1"/>
    <xf numFmtId="164" fontId="4" fillId="3" borderId="0" xfId="1" applyNumberFormat="1" applyFont="1" applyFill="1"/>
    <xf numFmtId="164" fontId="4" fillId="3" borderId="0" xfId="3" applyNumberFormat="1" applyFill="1"/>
    <xf numFmtId="0" fontId="4" fillId="3" borderId="0" xfId="3" applyFill="1" applyAlignment="1">
      <alignment wrapText="1"/>
    </xf>
    <xf numFmtId="164" fontId="4" fillId="0" borderId="0" xfId="1" applyNumberFormat="1" applyFont="1"/>
    <xf numFmtId="0" fontId="6" fillId="3" borderId="1" xfId="3" applyFont="1" applyFill="1" applyBorder="1" applyAlignment="1">
      <alignment horizontal="center" vertical="top" wrapText="1"/>
    </xf>
    <xf numFmtId="0" fontId="4" fillId="3" borderId="1" xfId="3" applyFill="1" applyBorder="1"/>
    <xf numFmtId="164" fontId="6" fillId="3" borderId="0" xfId="1" applyNumberFormat="1" applyFont="1" applyFill="1" applyBorder="1" applyAlignment="1">
      <alignment horizontal="right"/>
    </xf>
    <xf numFmtId="165" fontId="6" fillId="3" borderId="1" xfId="3" applyNumberFormat="1" applyFont="1" applyFill="1" applyBorder="1" applyAlignment="1">
      <alignment horizontal="right"/>
    </xf>
    <xf numFmtId="165" fontId="6" fillId="3" borderId="1" xfId="3" applyNumberFormat="1" applyFont="1" applyFill="1" applyBorder="1"/>
    <xf numFmtId="0" fontId="6" fillId="3" borderId="12" xfId="0" applyFont="1" applyFill="1" applyBorder="1" applyAlignment="1">
      <alignment horizontal="center"/>
    </xf>
    <xf numFmtId="164" fontId="6" fillId="3" borderId="12" xfId="1" applyNumberFormat="1" applyFont="1" applyFill="1" applyBorder="1"/>
    <xf numFmtId="0" fontId="11" fillId="0" borderId="0" xfId="0" applyFont="1"/>
    <xf numFmtId="0" fontId="11" fillId="3" borderId="0" xfId="0" applyFont="1" applyFill="1"/>
    <xf numFmtId="167" fontId="6" fillId="3" borderId="0" xfId="1" applyNumberFormat="1" applyFont="1" applyFill="1" applyBorder="1"/>
    <xf numFmtId="167" fontId="6" fillId="3" borderId="1" xfId="1" applyNumberFormat="1" applyFont="1" applyFill="1" applyBorder="1"/>
    <xf numFmtId="0" fontId="0" fillId="0" borderId="0" xfId="0" applyAlignment="1">
      <alignment horizontal="center"/>
    </xf>
    <xf numFmtId="0" fontId="12" fillId="0" borderId="0" xfId="0" applyFont="1"/>
    <xf numFmtId="0" fontId="4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3" fillId="0" borderId="0" xfId="0" applyFont="1"/>
    <xf numFmtId="0" fontId="14" fillId="0" borderId="0" xfId="0" applyFont="1"/>
    <xf numFmtId="0" fontId="13" fillId="3" borderId="0" xfId="0" applyFont="1" applyFill="1"/>
    <xf numFmtId="0" fontId="0" fillId="0" borderId="1" xfId="0" applyBorder="1" applyAlignment="1">
      <alignment horizontal="center"/>
    </xf>
    <xf numFmtId="0" fontId="12" fillId="3" borderId="0" xfId="6" applyFont="1" applyFill="1"/>
    <xf numFmtId="0" fontId="12" fillId="3" borderId="1" xfId="6" applyFont="1" applyFill="1" applyBorder="1"/>
    <xf numFmtId="164" fontId="5" fillId="4" borderId="5" xfId="1" applyNumberFormat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6" fillId="3" borderId="12" xfId="3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right"/>
    </xf>
    <xf numFmtId="0" fontId="4" fillId="3" borderId="12" xfId="3" applyFill="1" applyBorder="1"/>
    <xf numFmtId="164" fontId="4" fillId="3" borderId="0" xfId="1" applyNumberFormat="1" applyFont="1" applyFill="1" applyBorder="1"/>
    <xf numFmtId="164" fontId="4" fillId="3" borderId="1" xfId="1" applyNumberFormat="1" applyFont="1" applyFill="1" applyBorder="1"/>
    <xf numFmtId="0" fontId="0" fillId="3" borderId="0" xfId="0" applyFill="1"/>
    <xf numFmtId="164" fontId="0" fillId="3" borderId="0" xfId="1" applyNumberFormat="1" applyFont="1" applyFill="1"/>
    <xf numFmtId="167" fontId="6" fillId="3" borderId="12" xfId="1" applyNumberFormat="1" applyFont="1" applyFill="1" applyBorder="1"/>
    <xf numFmtId="164" fontId="4" fillId="0" borderId="0" xfId="3" applyNumberFormat="1"/>
    <xf numFmtId="164" fontId="3" fillId="0" borderId="0" xfId="1" applyNumberFormat="1" applyFont="1"/>
    <xf numFmtId="167" fontId="0" fillId="0" borderId="0" xfId="0" applyNumberFormat="1"/>
    <xf numFmtId="0" fontId="16" fillId="0" borderId="0" xfId="3" applyFont="1" applyAlignment="1">
      <alignment vertical="center"/>
    </xf>
    <xf numFmtId="0" fontId="0" fillId="3" borderId="1" xfId="0" applyFill="1" applyBorder="1"/>
    <xf numFmtId="0" fontId="0" fillId="0" borderId="1" xfId="0" applyBorder="1"/>
    <xf numFmtId="0" fontId="6" fillId="3" borderId="12" xfId="3" applyFont="1" applyFill="1" applyBorder="1" applyAlignment="1">
      <alignment horizontal="center" vertical="top" wrapText="1"/>
    </xf>
    <xf numFmtId="167" fontId="6" fillId="3" borderId="0" xfId="1" applyNumberFormat="1" applyFont="1" applyFill="1"/>
    <xf numFmtId="164" fontId="0" fillId="3" borderId="1" xfId="1" applyNumberFormat="1" applyFont="1" applyFill="1" applyBorder="1"/>
    <xf numFmtId="0" fontId="5" fillId="4" borderId="6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4" borderId="0" xfId="3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 vertical="center"/>
    </xf>
    <xf numFmtId="0" fontId="5" fillId="4" borderId="9" xfId="3" applyFont="1" applyFill="1" applyBorder="1" applyAlignment="1">
      <alignment horizontal="center" vertical="center" wrapText="1"/>
    </xf>
    <xf numFmtId="0" fontId="5" fillId="4" borderId="10" xfId="3" applyFont="1" applyFill="1" applyBorder="1" applyAlignment="1">
      <alignment horizontal="center" vertical="center" wrapText="1"/>
    </xf>
    <xf numFmtId="0" fontId="7" fillId="3" borderId="0" xfId="3" applyFont="1" applyFill="1"/>
    <xf numFmtId="0" fontId="5" fillId="4" borderId="7" xfId="3" applyFont="1" applyFill="1" applyBorder="1" applyAlignment="1">
      <alignment horizontal="center" vertical="center" wrapText="1"/>
    </xf>
    <xf numFmtId="0" fontId="5" fillId="4" borderId="8" xfId="3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wrapText="1"/>
    </xf>
    <xf numFmtId="0" fontId="5" fillId="6" borderId="0" xfId="0" applyFont="1" applyFill="1" applyAlignment="1">
      <alignment horizontal="center" vertical="center"/>
    </xf>
    <xf numFmtId="0" fontId="5" fillId="6" borderId="1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</cellXfs>
  <cellStyles count="7">
    <cellStyle name="Énfasis1" xfId="2" builtinId="29"/>
    <cellStyle name="Hipervínculo" xfId="6" builtinId="8"/>
    <cellStyle name="Millares" xfId="1" builtinId="3"/>
    <cellStyle name="Millares 2" xfId="4" xr:uid="{E05CAA6A-2426-4373-86BC-8D05C31D4955}"/>
    <cellStyle name="Normal" xfId="0" builtinId="0"/>
    <cellStyle name="Normal 2 2 2" xfId="3" xr:uid="{4C20257C-E11D-4261-AC7E-4D76BD540A9F}"/>
    <cellStyle name="Porcentaje 2" xfId="5" xr:uid="{33CF21FB-1D37-4A24-9432-CE4955849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43970</xdr:colOff>
      <xdr:row>0</xdr:row>
      <xdr:rowOff>151146</xdr:rowOff>
    </xdr:from>
    <xdr:to>
      <xdr:col>3</xdr:col>
      <xdr:colOff>1045437</xdr:colOff>
      <xdr:row>2</xdr:row>
      <xdr:rowOff>218966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C08CA3-4F57-4A9A-A907-CDEF77CD3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08" y="151146"/>
          <a:ext cx="2077573" cy="443236"/>
        </a:xfrm>
        <a:prstGeom prst="rect">
          <a:avLst/>
        </a:prstGeom>
      </xdr:spPr>
    </xdr:pic>
    <xdr:clientData/>
  </xdr:twoCellAnchor>
  <xdr:twoCellAnchor editAs="oneCell">
    <xdr:from>
      <xdr:col>3</xdr:col>
      <xdr:colOff>3752851</xdr:colOff>
      <xdr:row>0</xdr:row>
      <xdr:rowOff>126272</xdr:rowOff>
    </xdr:from>
    <xdr:to>
      <xdr:col>4</xdr:col>
      <xdr:colOff>93935</xdr:colOff>
      <xdr:row>2</xdr:row>
      <xdr:rowOff>198346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F90AC-D702-409C-90E4-5425D240B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920" y="126272"/>
          <a:ext cx="1333498" cy="4506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92075</xdr:rowOff>
    </xdr:from>
    <xdr:to>
      <xdr:col>2</xdr:col>
      <xdr:colOff>466513</xdr:colOff>
      <xdr:row>3</xdr:row>
      <xdr:rowOff>16329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48C84D-49D7-40BD-8B97-D643FD03A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92075"/>
          <a:ext cx="1750584" cy="412750"/>
        </a:xfrm>
        <a:prstGeom prst="rect">
          <a:avLst/>
        </a:prstGeom>
      </xdr:spPr>
    </xdr:pic>
    <xdr:clientData/>
  </xdr:twoCellAnchor>
  <xdr:twoCellAnchor editAs="oneCell">
    <xdr:from>
      <xdr:col>32</xdr:col>
      <xdr:colOff>55283</xdr:colOff>
      <xdr:row>0</xdr:row>
      <xdr:rowOff>69474</xdr:rowOff>
    </xdr:from>
    <xdr:to>
      <xdr:col>34</xdr:col>
      <xdr:colOff>3106</xdr:colOff>
      <xdr:row>3</xdr:row>
      <xdr:rowOff>83071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A1E3D-2401-4872-890C-76F3E269E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4577" y="69474"/>
          <a:ext cx="1407576" cy="481069"/>
        </a:xfrm>
        <a:prstGeom prst="rect">
          <a:avLst/>
        </a:prstGeom>
      </xdr:spPr>
    </xdr:pic>
    <xdr:clientData/>
  </xdr:twoCellAnchor>
  <xdr:twoCellAnchor>
    <xdr:from>
      <xdr:col>32</xdr:col>
      <xdr:colOff>41649</xdr:colOff>
      <xdr:row>4</xdr:row>
      <xdr:rowOff>145677</xdr:rowOff>
    </xdr:from>
    <xdr:to>
      <xdr:col>33</xdr:col>
      <xdr:colOff>780303</xdr:colOff>
      <xdr:row>6</xdr:row>
      <xdr:rowOff>106083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C58DA9-FB46-4D80-91AA-50B5171C0F84}"/>
            </a:ext>
          </a:extLst>
        </xdr:cNvPr>
        <xdr:cNvSpPr/>
      </xdr:nvSpPr>
      <xdr:spPr>
        <a:xfrm>
          <a:off x="23080943" y="773206"/>
          <a:ext cx="1411007" cy="274171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1</xdr:col>
      <xdr:colOff>514742</xdr:colOff>
      <xdr:row>2</xdr:row>
      <xdr:rowOff>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7B0B08-0114-47B2-9CBF-0D1D75F9A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1"/>
          <a:ext cx="1274021" cy="285750"/>
        </a:xfrm>
        <a:prstGeom prst="rect">
          <a:avLst/>
        </a:prstGeom>
      </xdr:spPr>
    </xdr:pic>
    <xdr:clientData/>
  </xdr:twoCellAnchor>
  <xdr:twoCellAnchor>
    <xdr:from>
      <xdr:col>3</xdr:col>
      <xdr:colOff>266700</xdr:colOff>
      <xdr:row>6</xdr:row>
      <xdr:rowOff>114301</xdr:rowOff>
    </xdr:from>
    <xdr:to>
      <xdr:col>4</xdr:col>
      <xdr:colOff>815975</xdr:colOff>
      <xdr:row>7</xdr:row>
      <xdr:rowOff>171451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8FC6CE-F91B-47E9-9A09-011F89B49C40}"/>
            </a:ext>
          </a:extLst>
        </xdr:cNvPr>
        <xdr:cNvSpPr/>
      </xdr:nvSpPr>
      <xdr:spPr>
        <a:xfrm>
          <a:off x="2679700" y="1219201"/>
          <a:ext cx="1374775" cy="241300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  <xdr:twoCellAnchor editAs="oneCell">
    <xdr:from>
      <xdr:col>3</xdr:col>
      <xdr:colOff>698500</xdr:colOff>
      <xdr:row>0</xdr:row>
      <xdr:rowOff>57150</xdr:rowOff>
    </xdr:from>
    <xdr:to>
      <xdr:col>5</xdr:col>
      <xdr:colOff>48979</xdr:colOff>
      <xdr:row>2</xdr:row>
      <xdr:rowOff>17974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31E538-435E-4B42-BAC6-57F21484D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57150"/>
          <a:ext cx="996950" cy="3318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114300</xdr:rowOff>
    </xdr:from>
    <xdr:to>
      <xdr:col>2</xdr:col>
      <xdr:colOff>19368</xdr:colOff>
      <xdr:row>3</xdr:row>
      <xdr:rowOff>49431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36501-46CE-440B-A4FF-2DFA7005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114300"/>
          <a:ext cx="1807348" cy="419100"/>
        </a:xfrm>
        <a:prstGeom prst="rect">
          <a:avLst/>
        </a:prstGeom>
      </xdr:spPr>
    </xdr:pic>
    <xdr:clientData/>
  </xdr:twoCellAnchor>
  <xdr:twoCellAnchor editAs="oneCell">
    <xdr:from>
      <xdr:col>25</xdr:col>
      <xdr:colOff>92075</xdr:colOff>
      <xdr:row>0</xdr:row>
      <xdr:rowOff>133350</xdr:rowOff>
    </xdr:from>
    <xdr:to>
      <xdr:col>27</xdr:col>
      <xdr:colOff>1787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0DBEDB-E4B8-4D00-8D93-AECB28CDD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2950" y="133350"/>
          <a:ext cx="1507089" cy="514350"/>
        </a:xfrm>
        <a:prstGeom prst="rect">
          <a:avLst/>
        </a:prstGeom>
      </xdr:spPr>
    </xdr:pic>
    <xdr:clientData/>
  </xdr:twoCellAnchor>
  <xdr:twoCellAnchor>
    <xdr:from>
      <xdr:col>25</xdr:col>
      <xdr:colOff>222250</xdr:colOff>
      <xdr:row>5</xdr:row>
      <xdr:rowOff>82550</xdr:rowOff>
    </xdr:from>
    <xdr:to>
      <xdr:col>26</xdr:col>
      <xdr:colOff>796925</xdr:colOff>
      <xdr:row>6</xdr:row>
      <xdr:rowOff>158750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72C390-26F1-4360-A128-978822C78698}"/>
            </a:ext>
          </a:extLst>
        </xdr:cNvPr>
        <xdr:cNvSpPr/>
      </xdr:nvSpPr>
      <xdr:spPr>
        <a:xfrm>
          <a:off x="16840200" y="876300"/>
          <a:ext cx="1374775" cy="241300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600941</xdr:colOff>
      <xdr:row>2</xdr:row>
      <xdr:rowOff>10866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C4B1F-808D-4526-BFB4-EDD3B6B00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367457" cy="304800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</xdr:colOff>
      <xdr:row>0</xdr:row>
      <xdr:rowOff>51546</xdr:rowOff>
    </xdr:from>
    <xdr:to>
      <xdr:col>5</xdr:col>
      <xdr:colOff>639527</xdr:colOff>
      <xdr:row>2</xdr:row>
      <xdr:rowOff>123544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455952-E1D3-4001-A3B0-52BB8271D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9353" y="51546"/>
          <a:ext cx="1412733" cy="430586"/>
        </a:xfrm>
        <a:prstGeom prst="rect">
          <a:avLst/>
        </a:prstGeom>
      </xdr:spPr>
    </xdr:pic>
    <xdr:clientData/>
  </xdr:twoCellAnchor>
  <xdr:twoCellAnchor>
    <xdr:from>
      <xdr:col>3</xdr:col>
      <xdr:colOff>285750</xdr:colOff>
      <xdr:row>7</xdr:row>
      <xdr:rowOff>101600</xdr:rowOff>
    </xdr:from>
    <xdr:to>
      <xdr:col>5</xdr:col>
      <xdr:colOff>0</xdr:colOff>
      <xdr:row>8</xdr:row>
      <xdr:rowOff>158750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9B1FB3-D9CA-4195-8D37-D849B67FA83D}"/>
            </a:ext>
          </a:extLst>
        </xdr:cNvPr>
        <xdr:cNvSpPr/>
      </xdr:nvSpPr>
      <xdr:spPr>
        <a:xfrm>
          <a:off x="2698750" y="1390650"/>
          <a:ext cx="1374775" cy="241300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101600</xdr:rowOff>
    </xdr:from>
    <xdr:to>
      <xdr:col>1</xdr:col>
      <xdr:colOff>645805</xdr:colOff>
      <xdr:row>3</xdr:row>
      <xdr:rowOff>12237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FD3553-4915-40E7-919F-9BDC45A57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01600"/>
          <a:ext cx="1645930" cy="381000"/>
        </a:xfrm>
        <a:prstGeom prst="rect">
          <a:avLst/>
        </a:prstGeom>
      </xdr:spPr>
    </xdr:pic>
    <xdr:clientData/>
  </xdr:twoCellAnchor>
  <xdr:twoCellAnchor editAs="oneCell">
    <xdr:from>
      <xdr:col>27</xdr:col>
      <xdr:colOff>257175</xdr:colOff>
      <xdr:row>0</xdr:row>
      <xdr:rowOff>111125</xdr:rowOff>
    </xdr:from>
    <xdr:to>
      <xdr:col>28</xdr:col>
      <xdr:colOff>761151</xdr:colOff>
      <xdr:row>3</xdr:row>
      <xdr:rowOff>85262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2063EA-1C70-496D-804B-164AE7A5F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7925" y="111125"/>
          <a:ext cx="1342178" cy="460375"/>
        </a:xfrm>
        <a:prstGeom prst="rect">
          <a:avLst/>
        </a:prstGeom>
      </xdr:spPr>
    </xdr:pic>
    <xdr:clientData/>
  </xdr:twoCellAnchor>
  <xdr:twoCellAnchor>
    <xdr:from>
      <xdr:col>27</xdr:col>
      <xdr:colOff>241300</xdr:colOff>
      <xdr:row>5</xdr:row>
      <xdr:rowOff>63500</xdr:rowOff>
    </xdr:from>
    <xdr:to>
      <xdr:col>29</xdr:col>
      <xdr:colOff>15875</xdr:colOff>
      <xdr:row>6</xdr:row>
      <xdr:rowOff>139700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BC9B47-4D71-4F1F-B747-E5D40F78F1CA}"/>
            </a:ext>
          </a:extLst>
        </xdr:cNvPr>
        <xdr:cNvSpPr/>
      </xdr:nvSpPr>
      <xdr:spPr>
        <a:xfrm>
          <a:off x="18980150" y="857250"/>
          <a:ext cx="1374775" cy="241300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115607</xdr:colOff>
      <xdr:row>0</xdr:row>
      <xdr:rowOff>126066</xdr:rowOff>
    </xdr:from>
    <xdr:to>
      <xdr:col>2</xdr:col>
      <xdr:colOff>268033</xdr:colOff>
      <xdr:row>2</xdr:row>
      <xdr:rowOff>140155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9D98A9-D2F3-4347-AAA5-4229378F7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07" y="122891"/>
          <a:ext cx="1676426" cy="378759"/>
        </a:xfrm>
        <a:prstGeom prst="rect">
          <a:avLst/>
        </a:prstGeom>
      </xdr:spPr>
    </xdr:pic>
    <xdr:clientData/>
  </xdr:twoCellAnchor>
  <xdr:twoCellAnchor editAs="oneCell">
    <xdr:from>
      <xdr:col>4</xdr:col>
      <xdr:colOff>320888</xdr:colOff>
      <xdr:row>0</xdr:row>
      <xdr:rowOff>65346</xdr:rowOff>
    </xdr:from>
    <xdr:to>
      <xdr:col>6</xdr:col>
      <xdr:colOff>59630</xdr:colOff>
      <xdr:row>2</xdr:row>
      <xdr:rowOff>132746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DF0BA-15AD-4C73-9EB3-A48940509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5728" y="65346"/>
          <a:ext cx="1295720" cy="438795"/>
        </a:xfrm>
        <a:prstGeom prst="rect">
          <a:avLst/>
        </a:prstGeom>
      </xdr:spPr>
    </xdr:pic>
    <xdr:clientData/>
  </xdr:twoCellAnchor>
  <xdr:twoCellAnchor>
    <xdr:from>
      <xdr:col>4</xdr:col>
      <xdr:colOff>142875</xdr:colOff>
      <xdr:row>5</xdr:row>
      <xdr:rowOff>85725</xdr:rowOff>
    </xdr:from>
    <xdr:to>
      <xdr:col>5</xdr:col>
      <xdr:colOff>758825</xdr:colOff>
      <xdr:row>6</xdr:row>
      <xdr:rowOff>139700</xdr:rowOff>
    </xdr:to>
    <xdr:sp macro="" textlink="">
      <xdr:nvSpPr>
        <xdr:cNvPr id="6" name="Rectángulo: esquinas redondeada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8B38A8-A136-41B5-9354-035C5EFE5A92}"/>
            </a:ext>
          </a:extLst>
        </xdr:cNvPr>
        <xdr:cNvSpPr/>
      </xdr:nvSpPr>
      <xdr:spPr>
        <a:xfrm>
          <a:off x="3190875" y="1000125"/>
          <a:ext cx="1377950" cy="234950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115607</xdr:colOff>
      <xdr:row>0</xdr:row>
      <xdr:rowOff>126066</xdr:rowOff>
    </xdr:from>
    <xdr:to>
      <xdr:col>2</xdr:col>
      <xdr:colOff>39433</xdr:colOff>
      <xdr:row>2</xdr:row>
      <xdr:rowOff>143794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EFCF54-532C-4877-A552-5654D3EF9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07" y="126066"/>
          <a:ext cx="1676426" cy="388284"/>
        </a:xfrm>
        <a:prstGeom prst="rect">
          <a:avLst/>
        </a:prstGeom>
      </xdr:spPr>
    </xdr:pic>
    <xdr:clientData/>
  </xdr:twoCellAnchor>
  <xdr:twoCellAnchor editAs="oneCell">
    <xdr:from>
      <xdr:col>32</xdr:col>
      <xdr:colOff>457201</xdr:colOff>
      <xdr:row>0</xdr:row>
      <xdr:rowOff>170387</xdr:rowOff>
    </xdr:from>
    <xdr:to>
      <xdr:col>34</xdr:col>
      <xdr:colOff>2201</xdr:colOff>
      <xdr:row>3</xdr:row>
      <xdr:rowOff>114908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15C16A-A1DE-4AC6-85BC-534C36104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57801" y="170387"/>
          <a:ext cx="1428694" cy="496971"/>
        </a:xfrm>
        <a:prstGeom prst="rect">
          <a:avLst/>
        </a:prstGeom>
      </xdr:spPr>
    </xdr:pic>
    <xdr:clientData/>
  </xdr:twoCellAnchor>
  <xdr:twoCellAnchor>
    <xdr:from>
      <xdr:col>32</xdr:col>
      <xdr:colOff>533400</xdr:colOff>
      <xdr:row>5</xdr:row>
      <xdr:rowOff>107950</xdr:rowOff>
    </xdr:from>
    <xdr:to>
      <xdr:col>33</xdr:col>
      <xdr:colOff>949325</xdr:colOff>
      <xdr:row>6</xdr:row>
      <xdr:rowOff>165100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84BA71-9959-42FB-AA93-D646A9DA52FE}"/>
            </a:ext>
          </a:extLst>
        </xdr:cNvPr>
        <xdr:cNvSpPr/>
      </xdr:nvSpPr>
      <xdr:spPr>
        <a:xfrm>
          <a:off x="30734000" y="1035050"/>
          <a:ext cx="1374775" cy="241300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57150</xdr:rowOff>
    </xdr:from>
    <xdr:to>
      <xdr:col>1</xdr:col>
      <xdr:colOff>602403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E68653-BC24-4D72-85DB-B89DEF9DE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50"/>
          <a:ext cx="1681441" cy="374650"/>
        </a:xfrm>
        <a:prstGeom prst="rect">
          <a:avLst/>
        </a:prstGeom>
      </xdr:spPr>
    </xdr:pic>
    <xdr:clientData/>
  </xdr:twoCellAnchor>
  <xdr:twoCellAnchor editAs="oneCell">
    <xdr:from>
      <xdr:col>32</xdr:col>
      <xdr:colOff>63500</xdr:colOff>
      <xdr:row>1</xdr:row>
      <xdr:rowOff>14691</xdr:rowOff>
    </xdr:from>
    <xdr:to>
      <xdr:col>33</xdr:col>
      <xdr:colOff>408980</xdr:colOff>
      <xdr:row>3</xdr:row>
      <xdr:rowOff>126675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C73771-E308-49C2-922E-43169387E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6750" y="173441"/>
          <a:ext cx="1241273" cy="429947"/>
        </a:xfrm>
        <a:prstGeom prst="rect">
          <a:avLst/>
        </a:prstGeom>
      </xdr:spPr>
    </xdr:pic>
    <xdr:clientData/>
  </xdr:twoCellAnchor>
  <xdr:twoCellAnchor>
    <xdr:from>
      <xdr:col>32</xdr:col>
      <xdr:colOff>47625</xdr:colOff>
      <xdr:row>5</xdr:row>
      <xdr:rowOff>66675</xdr:rowOff>
    </xdr:from>
    <xdr:to>
      <xdr:col>33</xdr:col>
      <xdr:colOff>501650</xdr:colOff>
      <xdr:row>6</xdr:row>
      <xdr:rowOff>142875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F2B3DF-EB2B-48EC-987A-9C51041F74B1}"/>
            </a:ext>
          </a:extLst>
        </xdr:cNvPr>
        <xdr:cNvSpPr/>
      </xdr:nvSpPr>
      <xdr:spPr>
        <a:xfrm>
          <a:off x="20964525" y="876300"/>
          <a:ext cx="1349375" cy="238125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93486</xdr:colOff>
      <xdr:row>0</xdr:row>
      <xdr:rowOff>180269</xdr:rowOff>
    </xdr:from>
    <xdr:to>
      <xdr:col>1</xdr:col>
      <xdr:colOff>1580093</xdr:colOff>
      <xdr:row>3</xdr:row>
      <xdr:rowOff>35701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DB25F-1CD0-44A0-9FF8-933AC0711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86" y="180269"/>
          <a:ext cx="1893007" cy="407882"/>
        </a:xfrm>
        <a:prstGeom prst="rect">
          <a:avLst/>
        </a:prstGeom>
      </xdr:spPr>
    </xdr:pic>
    <xdr:clientData/>
  </xdr:twoCellAnchor>
  <xdr:twoCellAnchor editAs="oneCell">
    <xdr:from>
      <xdr:col>5</xdr:col>
      <xdr:colOff>349250</xdr:colOff>
      <xdr:row>0</xdr:row>
      <xdr:rowOff>135469</xdr:rowOff>
    </xdr:from>
    <xdr:to>
      <xdr:col>6</xdr:col>
      <xdr:colOff>760587</xdr:colOff>
      <xdr:row>2</xdr:row>
      <xdr:rowOff>159735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656CE3-E39E-4B00-BFB4-744651EF2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6800" y="135469"/>
          <a:ext cx="1173337" cy="3957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181554</xdr:colOff>
      <xdr:row>2</xdr:row>
      <xdr:rowOff>104355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51780B-576A-41A7-8B23-36A29DF61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766299" cy="390525"/>
        </a:xfrm>
        <a:prstGeom prst="rect">
          <a:avLst/>
        </a:prstGeom>
      </xdr:spPr>
    </xdr:pic>
    <xdr:clientData/>
  </xdr:twoCellAnchor>
  <xdr:twoCellAnchor editAs="oneCell">
    <xdr:from>
      <xdr:col>19</xdr:col>
      <xdr:colOff>276225</xdr:colOff>
      <xdr:row>0</xdr:row>
      <xdr:rowOff>117474</xdr:rowOff>
    </xdr:from>
    <xdr:to>
      <xdr:col>20</xdr:col>
      <xdr:colOff>793082</xdr:colOff>
      <xdr:row>3</xdr:row>
      <xdr:rowOff>11525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CAEBB4-A231-1ED3-E20F-7D289EF60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54375" y="117474"/>
          <a:ext cx="1374107" cy="437463"/>
        </a:xfrm>
        <a:prstGeom prst="rect">
          <a:avLst/>
        </a:prstGeom>
      </xdr:spPr>
    </xdr:pic>
    <xdr:clientData/>
  </xdr:twoCellAnchor>
  <xdr:twoCellAnchor>
    <xdr:from>
      <xdr:col>19</xdr:col>
      <xdr:colOff>298450</xdr:colOff>
      <xdr:row>4</xdr:row>
      <xdr:rowOff>82550</xdr:rowOff>
    </xdr:from>
    <xdr:to>
      <xdr:col>21</xdr:col>
      <xdr:colOff>22225</xdr:colOff>
      <xdr:row>5</xdr:row>
      <xdr:rowOff>155575</xdr:rowOff>
    </xdr:to>
    <xdr:sp macro="" textlink="">
      <xdr:nvSpPr>
        <xdr:cNvPr id="3" name="Rectángulo: esquinas redondeada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B3ED73-231D-4B21-9431-81D1EC7EE0F4}"/>
            </a:ext>
          </a:extLst>
        </xdr:cNvPr>
        <xdr:cNvSpPr/>
      </xdr:nvSpPr>
      <xdr:spPr>
        <a:xfrm>
          <a:off x="15919450" y="819150"/>
          <a:ext cx="1374775" cy="257175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82550</xdr:rowOff>
    </xdr:from>
    <xdr:to>
      <xdr:col>2</xdr:col>
      <xdr:colOff>10123</xdr:colOff>
      <xdr:row>3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F6CCED-2F89-48F7-9C41-A3E462EB1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550"/>
          <a:ext cx="1810328" cy="414867"/>
        </a:xfrm>
        <a:prstGeom prst="rect">
          <a:avLst/>
        </a:prstGeom>
      </xdr:spPr>
    </xdr:pic>
    <xdr:clientData/>
  </xdr:twoCellAnchor>
  <xdr:twoCellAnchor editAs="oneCell">
    <xdr:from>
      <xdr:col>42</xdr:col>
      <xdr:colOff>65087</xdr:colOff>
      <xdr:row>0</xdr:row>
      <xdr:rowOff>67466</xdr:rowOff>
    </xdr:from>
    <xdr:to>
      <xdr:col>44</xdr:col>
      <xdr:colOff>41008</xdr:colOff>
      <xdr:row>3</xdr:row>
      <xdr:rowOff>106880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41079A-8DC4-480E-84B5-6618F6E66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71556" y="67466"/>
          <a:ext cx="1571358" cy="542652"/>
        </a:xfrm>
        <a:prstGeom prst="rect">
          <a:avLst/>
        </a:prstGeom>
      </xdr:spPr>
    </xdr:pic>
    <xdr:clientData/>
  </xdr:twoCellAnchor>
  <xdr:twoCellAnchor>
    <xdr:from>
      <xdr:col>42</xdr:col>
      <xdr:colOff>231071</xdr:colOff>
      <xdr:row>5</xdr:row>
      <xdr:rowOff>23901</xdr:rowOff>
    </xdr:from>
    <xdr:to>
      <xdr:col>44</xdr:col>
      <xdr:colOff>21611</xdr:colOff>
      <xdr:row>6</xdr:row>
      <xdr:rowOff>118798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59EF83-9D2C-4C5C-BE96-FEA2244516A8}"/>
            </a:ext>
          </a:extLst>
        </xdr:cNvPr>
        <xdr:cNvSpPr/>
      </xdr:nvSpPr>
      <xdr:spPr>
        <a:xfrm>
          <a:off x="32937540" y="857339"/>
          <a:ext cx="1385977" cy="261584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182897</xdr:colOff>
      <xdr:row>2</xdr:row>
      <xdr:rowOff>105698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37D341-8A60-4897-A60D-E1C02E22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769474" cy="387350"/>
        </a:xfrm>
        <a:prstGeom prst="rect">
          <a:avLst/>
        </a:prstGeom>
      </xdr:spPr>
    </xdr:pic>
    <xdr:clientData/>
  </xdr:twoCellAnchor>
  <xdr:twoCellAnchor editAs="oneCell">
    <xdr:from>
      <xdr:col>18</xdr:col>
      <xdr:colOff>311150</xdr:colOff>
      <xdr:row>0</xdr:row>
      <xdr:rowOff>180974</xdr:rowOff>
    </xdr:from>
    <xdr:to>
      <xdr:col>20</xdr:col>
      <xdr:colOff>26562</xdr:colOff>
      <xdr:row>3</xdr:row>
      <xdr:rowOff>78687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87ABC6-6854-4A36-83F5-273170815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60625" y="180974"/>
          <a:ext cx="1374107" cy="440638"/>
        </a:xfrm>
        <a:prstGeom prst="rect">
          <a:avLst/>
        </a:prstGeom>
      </xdr:spPr>
    </xdr:pic>
    <xdr:clientData/>
  </xdr:twoCellAnchor>
  <xdr:twoCellAnchor>
    <xdr:from>
      <xdr:col>18</xdr:col>
      <xdr:colOff>273050</xdr:colOff>
      <xdr:row>5</xdr:row>
      <xdr:rowOff>63500</xdr:rowOff>
    </xdr:from>
    <xdr:to>
      <xdr:col>19</xdr:col>
      <xdr:colOff>822325</xdr:colOff>
      <xdr:row>6</xdr:row>
      <xdr:rowOff>136525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B31D7F7-67FD-4DBE-A777-7A37C72DC6E4}"/>
            </a:ext>
          </a:extLst>
        </xdr:cNvPr>
        <xdr:cNvSpPr/>
      </xdr:nvSpPr>
      <xdr:spPr>
        <a:xfrm>
          <a:off x="15068550" y="984250"/>
          <a:ext cx="1374775" cy="257175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82550</xdr:rowOff>
    </xdr:from>
    <xdr:to>
      <xdr:col>2</xdr:col>
      <xdr:colOff>410446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0C1833-85B9-4D3B-858D-7BEB710A5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550"/>
          <a:ext cx="1807458" cy="422275"/>
        </a:xfrm>
        <a:prstGeom prst="rect">
          <a:avLst/>
        </a:prstGeom>
      </xdr:spPr>
    </xdr:pic>
    <xdr:clientData/>
  </xdr:twoCellAnchor>
  <xdr:twoCellAnchor editAs="oneCell">
    <xdr:from>
      <xdr:col>41</xdr:col>
      <xdr:colOff>205869</xdr:colOff>
      <xdr:row>0</xdr:row>
      <xdr:rowOff>30121</xdr:rowOff>
    </xdr:from>
    <xdr:to>
      <xdr:col>42</xdr:col>
      <xdr:colOff>712950</xdr:colOff>
      <xdr:row>2</xdr:row>
      <xdr:rowOff>144836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8F0773-390D-4B3E-8779-C1322BDF8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03045" y="30121"/>
          <a:ext cx="1299524" cy="431655"/>
        </a:xfrm>
        <a:prstGeom prst="rect">
          <a:avLst/>
        </a:prstGeom>
      </xdr:spPr>
    </xdr:pic>
    <xdr:clientData/>
  </xdr:twoCellAnchor>
  <xdr:twoCellAnchor>
    <xdr:from>
      <xdr:col>40</xdr:col>
      <xdr:colOff>784411</xdr:colOff>
      <xdr:row>4</xdr:row>
      <xdr:rowOff>150800</xdr:rowOff>
    </xdr:from>
    <xdr:to>
      <xdr:col>42</xdr:col>
      <xdr:colOff>769871</xdr:colOff>
      <xdr:row>6</xdr:row>
      <xdr:rowOff>112059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9C5BC4-D59F-47BC-BD86-612897EEB61B}"/>
            </a:ext>
          </a:extLst>
        </xdr:cNvPr>
        <xdr:cNvSpPr/>
      </xdr:nvSpPr>
      <xdr:spPr>
        <a:xfrm>
          <a:off x="31185970" y="778329"/>
          <a:ext cx="1576695" cy="275024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181534</xdr:colOff>
      <xdr:row>2</xdr:row>
      <xdr:rowOff>104335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0205A-B737-4E70-8342-8DEF75C8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772649" cy="390525"/>
        </a:xfrm>
        <a:prstGeom prst="rect">
          <a:avLst/>
        </a:prstGeom>
      </xdr:spPr>
    </xdr:pic>
    <xdr:clientData/>
  </xdr:twoCellAnchor>
  <xdr:twoCellAnchor editAs="oneCell">
    <xdr:from>
      <xdr:col>18</xdr:col>
      <xdr:colOff>301625</xdr:colOff>
      <xdr:row>0</xdr:row>
      <xdr:rowOff>142874</xdr:rowOff>
    </xdr:from>
    <xdr:to>
      <xdr:col>20</xdr:col>
      <xdr:colOff>20649</xdr:colOff>
      <xdr:row>3</xdr:row>
      <xdr:rowOff>26086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AF7936-239A-491F-9767-9D656A28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97125" y="142874"/>
          <a:ext cx="1364582" cy="443813"/>
        </a:xfrm>
        <a:prstGeom prst="rect">
          <a:avLst/>
        </a:prstGeom>
      </xdr:spPr>
    </xdr:pic>
    <xdr:clientData/>
  </xdr:twoCellAnchor>
  <xdr:twoCellAnchor>
    <xdr:from>
      <xdr:col>18</xdr:col>
      <xdr:colOff>292100</xdr:colOff>
      <xdr:row>4</xdr:row>
      <xdr:rowOff>69850</xdr:rowOff>
    </xdr:from>
    <xdr:to>
      <xdr:col>20</xdr:col>
      <xdr:colOff>0</xdr:colOff>
      <xdr:row>5</xdr:row>
      <xdr:rowOff>142875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5EB582-A19B-4F8A-AA0C-3CAB9718688C}"/>
            </a:ext>
          </a:extLst>
        </xdr:cNvPr>
        <xdr:cNvSpPr/>
      </xdr:nvSpPr>
      <xdr:spPr>
        <a:xfrm>
          <a:off x="15087600" y="806450"/>
          <a:ext cx="1374775" cy="257175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82550</xdr:rowOff>
    </xdr:from>
    <xdr:to>
      <xdr:col>2</xdr:col>
      <xdr:colOff>392155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F18FA0-77CC-4E5B-ABB4-523CA35C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550"/>
          <a:ext cx="1807458" cy="422275"/>
        </a:xfrm>
        <a:prstGeom prst="rect">
          <a:avLst/>
        </a:prstGeom>
      </xdr:spPr>
    </xdr:pic>
    <xdr:clientData/>
  </xdr:twoCellAnchor>
  <xdr:twoCellAnchor editAs="oneCell">
    <xdr:from>
      <xdr:col>31</xdr:col>
      <xdr:colOff>523875</xdr:colOff>
      <xdr:row>0</xdr:row>
      <xdr:rowOff>114299</xdr:rowOff>
    </xdr:from>
    <xdr:to>
      <xdr:col>34</xdr:col>
      <xdr:colOff>8035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497C21-2ECB-4492-9305-11B6B681F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7325" y="114299"/>
          <a:ext cx="1354696" cy="457200"/>
        </a:xfrm>
        <a:prstGeom prst="rect">
          <a:avLst/>
        </a:prstGeom>
      </xdr:spPr>
    </xdr:pic>
    <xdr:clientData/>
  </xdr:twoCellAnchor>
  <xdr:twoCellAnchor>
    <xdr:from>
      <xdr:col>31</xdr:col>
      <xdr:colOff>520700</xdr:colOff>
      <xdr:row>5</xdr:row>
      <xdr:rowOff>57150</xdr:rowOff>
    </xdr:from>
    <xdr:to>
      <xdr:col>34</xdr:col>
      <xdr:colOff>28575</xdr:colOff>
      <xdr:row>6</xdr:row>
      <xdr:rowOff>149225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C59D01-0FA5-443B-9875-6B6E678EB57D}"/>
            </a:ext>
          </a:extLst>
        </xdr:cNvPr>
        <xdr:cNvSpPr/>
      </xdr:nvSpPr>
      <xdr:spPr>
        <a:xfrm>
          <a:off x="21774150" y="850900"/>
          <a:ext cx="1374775" cy="257175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178357</xdr:colOff>
      <xdr:row>2</xdr:row>
      <xdr:rowOff>107508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AACED7-3D3E-4312-A3C3-94DF28BF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769474" cy="387350"/>
        </a:xfrm>
        <a:prstGeom prst="rect">
          <a:avLst/>
        </a:prstGeom>
      </xdr:spPr>
    </xdr:pic>
    <xdr:clientData/>
  </xdr:twoCellAnchor>
  <xdr:twoCellAnchor editAs="oneCell">
    <xdr:from>
      <xdr:col>19</xdr:col>
      <xdr:colOff>257175</xdr:colOff>
      <xdr:row>0</xdr:row>
      <xdr:rowOff>95249</xdr:rowOff>
    </xdr:from>
    <xdr:to>
      <xdr:col>21</xdr:col>
      <xdr:colOff>2507</xdr:colOff>
      <xdr:row>2</xdr:row>
      <xdr:rowOff>173937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6C956E-2272-4D96-80DC-FC051104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8175" y="95249"/>
          <a:ext cx="1370932" cy="446988"/>
        </a:xfrm>
        <a:prstGeom prst="rect">
          <a:avLst/>
        </a:prstGeom>
      </xdr:spPr>
    </xdr:pic>
    <xdr:clientData/>
  </xdr:twoCellAnchor>
  <xdr:twoCellAnchor>
    <xdr:from>
      <xdr:col>19</xdr:col>
      <xdr:colOff>273050</xdr:colOff>
      <xdr:row>5</xdr:row>
      <xdr:rowOff>82550</xdr:rowOff>
    </xdr:from>
    <xdr:to>
      <xdr:col>20</xdr:col>
      <xdr:colOff>822325</xdr:colOff>
      <xdr:row>6</xdr:row>
      <xdr:rowOff>155575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D80D12-C421-492F-AA5A-58A824969AA3}"/>
            </a:ext>
          </a:extLst>
        </xdr:cNvPr>
        <xdr:cNvSpPr/>
      </xdr:nvSpPr>
      <xdr:spPr>
        <a:xfrm>
          <a:off x="15894050" y="1003300"/>
          <a:ext cx="1374775" cy="257175"/>
        </a:xfrm>
        <a:prstGeom prst="roundRect">
          <a:avLst/>
        </a:prstGeom>
        <a:solidFill>
          <a:srgbClr val="003DA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/>
            <a:t>Volver al 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ER2\Estadistica\Dcl\WIN_XL\IPC\Gran\IPCM70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ER2\Estadistica\Dcl\WIN_XL\TIP-84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udad-MES"/>
      <sheetName val="Pais-Mes"/>
      <sheetName val="BOL"/>
      <sheetName val="COL"/>
      <sheetName val="ECU"/>
      <sheetName val="PER"/>
      <sheetName val="VEN"/>
      <sheetName val="IPC70-92"/>
      <sheetName val="Pais-Ciudad-Anual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V_8494"/>
      <sheetName val="TIPdef-fte"/>
      <sheetName val="TIAdef-fte"/>
      <sheetName val="Co-DTF,1996-2000"/>
      <sheetName val="TIP-8495"/>
      <sheetName val="TIA_879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FB1F5C8E-2A16-434A-953E-0B47F9DC672C}"/>
</namedSheetView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1D43-8595-4507-996A-FA9228F12E18}">
  <sheetPr codeName="Hoja1"/>
  <dimension ref="C1:J24"/>
  <sheetViews>
    <sheetView showGridLines="0" zoomScale="87" workbookViewId="0">
      <selection activeCell="D28" sqref="D28"/>
    </sheetView>
  </sheetViews>
  <sheetFormatPr baseColWidth="10" defaultColWidth="11.453125" defaultRowHeight="14.5" x14ac:dyDescent="0.35"/>
  <cols>
    <col min="1" max="1" width="5.54296875" customWidth="1"/>
    <col min="2" max="2" width="4.453125" customWidth="1"/>
    <col min="4" max="4" width="71.453125" customWidth="1"/>
  </cols>
  <sheetData>
    <row r="1" spans="3:10" x14ac:dyDescent="0.35">
      <c r="C1" s="52"/>
      <c r="D1" s="53"/>
    </row>
    <row r="2" spans="3:10" x14ac:dyDescent="0.35">
      <c r="C2" s="52"/>
      <c r="D2" s="53"/>
    </row>
    <row r="3" spans="3:10" ht="23.5" customHeight="1" x14ac:dyDescent="0.35">
      <c r="C3" s="52"/>
      <c r="D3" s="53"/>
    </row>
    <row r="4" spans="3:10" x14ac:dyDescent="0.35">
      <c r="C4" s="52"/>
      <c r="D4" s="53"/>
    </row>
    <row r="5" spans="3:10" ht="15.5" x14ac:dyDescent="0.35">
      <c r="C5" s="56"/>
      <c r="D5" s="57"/>
    </row>
    <row r="6" spans="3:10" ht="40" customHeight="1" x14ac:dyDescent="0.35">
      <c r="C6" s="81" t="s">
        <v>139</v>
      </c>
      <c r="D6" s="81"/>
    </row>
    <row r="7" spans="3:10" x14ac:dyDescent="0.35">
      <c r="C7" s="25" t="s">
        <v>0</v>
      </c>
      <c r="D7" s="25" t="s">
        <v>1</v>
      </c>
    </row>
    <row r="8" spans="3:10" x14ac:dyDescent="0.35">
      <c r="C8" s="51">
        <v>1</v>
      </c>
      <c r="D8" s="60" t="s">
        <v>2</v>
      </c>
    </row>
    <row r="9" spans="3:10" x14ac:dyDescent="0.35">
      <c r="C9" s="51">
        <v>2</v>
      </c>
      <c r="D9" s="60" t="s">
        <v>3</v>
      </c>
    </row>
    <row r="10" spans="3:10" x14ac:dyDescent="0.35">
      <c r="C10" s="51">
        <v>3</v>
      </c>
      <c r="D10" s="60" t="s">
        <v>4</v>
      </c>
    </row>
    <row r="11" spans="3:10" x14ac:dyDescent="0.35">
      <c r="C11" s="51">
        <v>4</v>
      </c>
      <c r="D11" s="60" t="s">
        <v>5</v>
      </c>
    </row>
    <row r="12" spans="3:10" x14ac:dyDescent="0.35">
      <c r="C12" s="51">
        <v>5</v>
      </c>
      <c r="D12" s="60" t="s">
        <v>6</v>
      </c>
    </row>
    <row r="13" spans="3:10" x14ac:dyDescent="0.35">
      <c r="C13" s="51">
        <v>6</v>
      </c>
      <c r="D13" s="60" t="s">
        <v>7</v>
      </c>
    </row>
    <row r="14" spans="3:10" x14ac:dyDescent="0.35">
      <c r="C14" s="51">
        <v>7</v>
      </c>
      <c r="D14" s="60" t="s">
        <v>8</v>
      </c>
    </row>
    <row r="15" spans="3:10" x14ac:dyDescent="0.35">
      <c r="C15" s="51">
        <v>8</v>
      </c>
      <c r="D15" s="60" t="s">
        <v>9</v>
      </c>
    </row>
    <row r="16" spans="3:10" ht="14.5" customHeight="1" x14ac:dyDescent="0.35">
      <c r="C16" s="51">
        <v>9</v>
      </c>
      <c r="D16" s="60" t="s">
        <v>10</v>
      </c>
      <c r="E16" s="63"/>
      <c r="F16" s="63"/>
      <c r="G16" s="63"/>
      <c r="I16" s="63"/>
      <c r="J16" s="63"/>
    </row>
    <row r="17" spans="3:7" x14ac:dyDescent="0.35">
      <c r="C17" s="51">
        <v>10</v>
      </c>
      <c r="D17" s="60" t="s">
        <v>11</v>
      </c>
    </row>
    <row r="18" spans="3:7" x14ac:dyDescent="0.35">
      <c r="C18" s="51">
        <v>11</v>
      </c>
      <c r="D18" s="60" t="s">
        <v>12</v>
      </c>
      <c r="E18" s="4"/>
      <c r="F18" s="4"/>
      <c r="G18" s="4"/>
    </row>
    <row r="19" spans="3:7" x14ac:dyDescent="0.35">
      <c r="C19" s="51">
        <v>12</v>
      </c>
      <c r="D19" s="60" t="s">
        <v>13</v>
      </c>
    </row>
    <row r="20" spans="3:7" x14ac:dyDescent="0.35">
      <c r="C20" s="51">
        <v>13</v>
      </c>
      <c r="D20" s="60" t="s">
        <v>14</v>
      </c>
    </row>
    <row r="21" spans="3:7" x14ac:dyDescent="0.35">
      <c r="C21" s="51">
        <v>14</v>
      </c>
      <c r="D21" s="60" t="s">
        <v>15</v>
      </c>
    </row>
    <row r="22" spans="3:7" x14ac:dyDescent="0.35">
      <c r="C22" s="59">
        <v>15</v>
      </c>
      <c r="D22" s="61" t="s">
        <v>16</v>
      </c>
    </row>
    <row r="23" spans="3:7" x14ac:dyDescent="0.35">
      <c r="C23" s="51"/>
      <c r="D23" s="60" t="s">
        <v>17</v>
      </c>
    </row>
    <row r="24" spans="3:7" x14ac:dyDescent="0.35">
      <c r="C24" s="51"/>
      <c r="D24" s="60"/>
    </row>
  </sheetData>
  <mergeCells count="1">
    <mergeCell ref="C6:D6"/>
  </mergeCells>
  <hyperlinks>
    <hyperlink ref="D8" location="'1'!A1" display="Tráfico portuario, según países " xr:uid="{350A46D1-3D2B-4435-979F-E4909FF7D6C6}"/>
    <hyperlink ref="D9" location="'2'!A1" display="Tráfico de carga, según puerto" xr:uid="{7334A362-7A17-478B-9C35-E4F479CA0A23}"/>
    <hyperlink ref="D10" location="'3'!A1" display="Entrada y salida de graneles líquidos, según países " xr:uid="{4ECCF999-727D-4A8A-8E09-B857EBF1EFB4}"/>
    <hyperlink ref="D11" location="'4'!A1" display="Tráfico de granel líquido, según países y puertos" xr:uid="{A276106A-49E4-4F7D-B655-6744A890F3DC}"/>
    <hyperlink ref="D12" location="'5'!A1" display="Entrada y salida de graneles sólidos  " xr:uid="{73B475EB-4D54-44F4-8324-6E9F4C238CE1}"/>
    <hyperlink ref="D13" location="'6'!A1" display="Tráfico de granel solido, según puerto" xr:uid="{4FEF2F4F-CB56-4C04-BBFA-88F3930607A6}"/>
    <hyperlink ref="D14" location="'7'!A1" display="Entrada y salida de mercancía general  " xr:uid="{F9226C94-7C01-4D8C-8842-7232490A06BE}"/>
    <hyperlink ref="D15" location="'8'!A1" display="Tráfico  de carga general convencional, según países y puertos " xr:uid="{9FB9FE1A-33E6-49C2-9683-FCF1F7216E7E}"/>
    <hyperlink ref="D16" location="'9'!A1" display="Tráfico de mercancía general en contenedores, según países " xr:uid="{FFB3C1F9-225C-40E7-B502-3E80E66DD769}"/>
    <hyperlink ref="D17" location="'10'!A1" display="Tráfico de carga general en contenedores, según países y puertos" xr:uid="{35EAA399-1739-4CC8-A850-43CE825C28A1}"/>
    <hyperlink ref="D18" location="'11'!A1" display="Tráfico de contenedores, según países " xr:uid="{183ACD8A-2AEE-49D5-8128-BB609178FAE4}"/>
    <hyperlink ref="D19" location="'12'!A1" display="Tráfico de contenedores de 20 pies y más, según países y puertos" xr:uid="{E1E6E910-6F75-4EF1-B218-2B159B9F3889}"/>
    <hyperlink ref="D21" location="'14'!A1" display="Buques arribados, según países y puertos" xr:uid="{4189A5FC-4DB9-4DB1-9BCE-FBFF5870CD68}"/>
    <hyperlink ref="D20" location="'13 '!A1" display="Número de arribos, según países" xr:uid="{E5DE429C-4F51-457A-932E-5D678102F530}"/>
    <hyperlink ref="D22" location="'15'!A1" display="Buques arribados, según países y puertos" xr:uid="{F244D77A-EE78-4B04-9BB7-BA8009892B6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9A77-B5E9-4800-B1A3-FEA371C39A96}">
  <sheetPr codeName="Hoja10"/>
  <dimension ref="A1:AI33"/>
  <sheetViews>
    <sheetView showGridLines="0" zoomScale="85" zoomScaleNormal="85" workbookViewId="0">
      <selection activeCell="B23" sqref="B23:E23"/>
    </sheetView>
  </sheetViews>
  <sheetFormatPr baseColWidth="10" defaultColWidth="11.453125" defaultRowHeight="12.5" x14ac:dyDescent="0.25"/>
  <cols>
    <col min="1" max="1" width="11" style="8" customWidth="1"/>
    <col min="2" max="2" width="9" style="7" customWidth="1"/>
    <col min="3" max="4" width="10.54296875" style="7" customWidth="1"/>
    <col min="5" max="5" width="11.81640625" style="7" customWidth="1"/>
    <col min="6" max="6" width="0.81640625" style="8" customWidth="1"/>
    <col min="7" max="7" width="13.7265625" style="8" customWidth="1"/>
    <col min="8" max="8" width="14.54296875" style="8" customWidth="1"/>
    <col min="9" max="9" width="10.81640625" style="8" customWidth="1"/>
    <col min="10" max="10" width="9.54296875" style="8" customWidth="1"/>
    <col min="11" max="11" width="14.81640625" style="8" bestFit="1" customWidth="1"/>
    <col min="12" max="12" width="9.26953125" style="8" bestFit="1" customWidth="1"/>
    <col min="13" max="13" width="20.1796875" style="8" customWidth="1"/>
    <col min="14" max="14" width="10.453125" style="8" customWidth="1"/>
    <col min="15" max="15" width="8.81640625" style="8" customWidth="1"/>
    <col min="16" max="16" width="14.7265625" style="8" customWidth="1"/>
    <col min="17" max="17" width="0.54296875" style="8" customWidth="1"/>
    <col min="18" max="22" width="11.453125" style="8"/>
    <col min="23" max="23" width="0.81640625" style="8" customWidth="1"/>
    <col min="24" max="27" width="11.453125" style="8"/>
    <col min="28" max="28" width="6.81640625" style="8" customWidth="1"/>
    <col min="29" max="29" width="8.1796875" style="8" customWidth="1"/>
    <col min="30" max="30" width="10.453125" style="8" customWidth="1"/>
    <col min="31" max="31" width="9.1796875" style="8" customWidth="1"/>
    <col min="32" max="32" width="9.7265625" style="8" customWidth="1"/>
    <col min="33" max="33" width="9.54296875" style="8" customWidth="1"/>
    <col min="34" max="16384" width="11.453125" style="8"/>
  </cols>
  <sheetData>
    <row r="1" spans="1:34" x14ac:dyDescent="0.25">
      <c r="A1" s="11"/>
    </row>
    <row r="2" spans="1:34" x14ac:dyDescent="0.25">
      <c r="A2" s="11"/>
    </row>
    <row r="3" spans="1:34" x14ac:dyDescent="0.25">
      <c r="A3" s="11"/>
    </row>
    <row r="4" spans="1:34" x14ac:dyDescent="0.25">
      <c r="A4" s="11"/>
    </row>
    <row r="5" spans="1:34" s="7" customFormat="1" ht="12.75" customHeight="1" x14ac:dyDescent="0.3">
      <c r="A5" s="13" t="s">
        <v>102</v>
      </c>
      <c r="B5" s="13"/>
      <c r="C5" s="15"/>
      <c r="D5" s="15"/>
      <c r="E5" s="15"/>
    </row>
    <row r="6" spans="1:34" s="7" customFormat="1" ht="13" x14ac:dyDescent="0.3">
      <c r="A6" s="90" t="s">
        <v>20</v>
      </c>
      <c r="B6" s="90"/>
      <c r="C6" s="15"/>
      <c r="D6" s="15"/>
      <c r="E6" s="15"/>
    </row>
    <row r="7" spans="1:34" s="7" customFormat="1" ht="14.25" customHeight="1" x14ac:dyDescent="0.25">
      <c r="A7" s="14"/>
    </row>
    <row r="8" spans="1:34" s="7" customFormat="1" ht="14.25" customHeight="1" x14ac:dyDescent="0.25">
      <c r="A8" s="83" t="s">
        <v>51</v>
      </c>
      <c r="B8" s="82" t="s">
        <v>52</v>
      </c>
      <c r="C8" s="83"/>
      <c r="D8" s="83"/>
      <c r="E8" s="83"/>
      <c r="G8" s="91" t="s">
        <v>53</v>
      </c>
      <c r="H8" s="92"/>
      <c r="I8" s="92"/>
      <c r="J8" s="92"/>
      <c r="K8" s="92"/>
      <c r="L8" s="92"/>
      <c r="M8" s="92"/>
      <c r="N8" s="92"/>
      <c r="O8" s="92"/>
      <c r="P8" s="92"/>
      <c r="R8" s="81" t="s">
        <v>54</v>
      </c>
      <c r="S8" s="81"/>
      <c r="T8" s="81"/>
      <c r="U8" s="81"/>
      <c r="V8" s="81"/>
      <c r="X8" s="88" t="s">
        <v>55</v>
      </c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s="7" customFormat="1" ht="45.65" customHeight="1" x14ac:dyDescent="0.25">
      <c r="A9" s="83"/>
      <c r="B9" s="26" t="s">
        <v>56</v>
      </c>
      <c r="C9" s="26" t="s">
        <v>137</v>
      </c>
      <c r="D9" s="26" t="s">
        <v>140</v>
      </c>
      <c r="E9" s="25" t="s">
        <v>143</v>
      </c>
      <c r="G9" s="25" t="s">
        <v>64</v>
      </c>
      <c r="H9" s="25" t="s">
        <v>63</v>
      </c>
      <c r="I9" s="25" t="s">
        <v>59</v>
      </c>
      <c r="J9" s="25" t="s">
        <v>66</v>
      </c>
      <c r="K9" s="25" t="s">
        <v>60</v>
      </c>
      <c r="L9" s="25" t="s">
        <v>67</v>
      </c>
      <c r="M9" s="25" t="s">
        <v>65</v>
      </c>
      <c r="N9" s="25" t="s">
        <v>62</v>
      </c>
      <c r="O9" s="25" t="s">
        <v>68</v>
      </c>
      <c r="P9" s="25" t="s">
        <v>61</v>
      </c>
      <c r="R9" s="26" t="s">
        <v>71</v>
      </c>
      <c r="S9" s="25" t="s">
        <v>73</v>
      </c>
      <c r="T9" s="25" t="s">
        <v>70</v>
      </c>
      <c r="U9" s="26" t="s">
        <v>75</v>
      </c>
      <c r="V9" s="26" t="s">
        <v>76</v>
      </c>
      <c r="X9" s="26" t="s">
        <v>77</v>
      </c>
      <c r="Y9" s="25" t="s">
        <v>79</v>
      </c>
      <c r="Z9" s="26" t="s">
        <v>80</v>
      </c>
      <c r="AA9" s="26" t="s">
        <v>87</v>
      </c>
      <c r="AB9" s="26" t="s">
        <v>84</v>
      </c>
      <c r="AC9" s="26" t="s">
        <v>83</v>
      </c>
      <c r="AD9" s="26" t="s">
        <v>82</v>
      </c>
      <c r="AE9" s="26" t="s">
        <v>92</v>
      </c>
      <c r="AF9" s="26" t="s">
        <v>88</v>
      </c>
      <c r="AG9" s="26" t="s">
        <v>103</v>
      </c>
      <c r="AH9" s="26" t="s">
        <v>93</v>
      </c>
    </row>
    <row r="10" spans="1:34" s="9" customFormat="1" ht="14" x14ac:dyDescent="0.3">
      <c r="A10" s="32" t="s">
        <v>32</v>
      </c>
      <c r="B10" s="42">
        <v>39.377000000000002</v>
      </c>
      <c r="C10" s="42">
        <v>7.9992200000000002</v>
      </c>
      <c r="D10" s="42"/>
      <c r="E10" s="42"/>
      <c r="G10" s="28">
        <v>454.93897004199994</v>
      </c>
      <c r="H10" s="28">
        <v>260.05041999999997</v>
      </c>
      <c r="I10" s="28">
        <v>145.40609000000001</v>
      </c>
      <c r="J10" s="28">
        <v>85.374099999999984</v>
      </c>
      <c r="K10" s="28">
        <v>48.423999999999999</v>
      </c>
      <c r="L10" s="28"/>
      <c r="M10" s="28">
        <v>0.67524000000000006</v>
      </c>
      <c r="N10" s="28">
        <v>5.2182000000000004</v>
      </c>
      <c r="O10" s="49">
        <v>0.27448</v>
      </c>
      <c r="P10" s="28"/>
      <c r="R10" s="28">
        <v>252.29100000000003</v>
      </c>
      <c r="S10" s="28">
        <v>249.03255038000003</v>
      </c>
      <c r="T10" s="28">
        <v>292.10855200000003</v>
      </c>
      <c r="U10" s="28">
        <v>33.902999999999999</v>
      </c>
      <c r="V10" s="28">
        <v>6.7889999999999997</v>
      </c>
      <c r="X10" s="28">
        <v>488.99668710600008</v>
      </c>
      <c r="Y10" s="28">
        <v>43.012894000000003</v>
      </c>
      <c r="Z10" s="28">
        <v>153.38528299999999</v>
      </c>
      <c r="AA10" s="28">
        <v>120.943433</v>
      </c>
      <c r="AB10" s="28">
        <v>26.37584</v>
      </c>
      <c r="AC10" s="28">
        <v>18.634965000000001</v>
      </c>
      <c r="AD10" s="28">
        <v>21.123853</v>
      </c>
      <c r="AE10" s="28">
        <v>3.3620000000000001</v>
      </c>
      <c r="AF10" s="28">
        <v>6.6743900000000007</v>
      </c>
      <c r="AG10" s="28"/>
      <c r="AH10" s="28"/>
    </row>
    <row r="11" spans="1:34" s="7" customFormat="1" ht="14" x14ac:dyDescent="0.3">
      <c r="A11" s="33" t="s">
        <v>33</v>
      </c>
      <c r="B11" s="42">
        <v>19.346</v>
      </c>
      <c r="C11" s="42">
        <v>5.3098799999999997</v>
      </c>
      <c r="D11" s="42"/>
      <c r="E11" s="42"/>
      <c r="G11" s="28">
        <v>278.66082222899996</v>
      </c>
      <c r="H11" s="28">
        <v>222.93511000000004</v>
      </c>
      <c r="I11" s="28">
        <v>113.04449</v>
      </c>
      <c r="J11" s="28">
        <v>61.891480000000001</v>
      </c>
      <c r="K11" s="28">
        <v>27.213999999999999</v>
      </c>
      <c r="L11" s="28"/>
      <c r="M11" s="28">
        <v>1.00051</v>
      </c>
      <c r="N11" s="28">
        <v>0.91</v>
      </c>
      <c r="O11" s="49">
        <v>8.6339999999999986E-2</v>
      </c>
      <c r="P11" s="28"/>
      <c r="R11" s="28">
        <v>230.44661000000002</v>
      </c>
      <c r="S11" s="28">
        <v>178.00936484000002</v>
      </c>
      <c r="T11" s="28">
        <v>108.12283799999999</v>
      </c>
      <c r="U11" s="28">
        <v>15.481</v>
      </c>
      <c r="V11" s="28"/>
      <c r="X11" s="28">
        <v>505.48210300000005</v>
      </c>
      <c r="Y11" s="28">
        <v>126.84398000000002</v>
      </c>
      <c r="Z11" s="28">
        <v>90.723131999999978</v>
      </c>
      <c r="AA11" s="28">
        <v>110.80481099999999</v>
      </c>
      <c r="AB11" s="28">
        <v>31.685793</v>
      </c>
      <c r="AC11" s="28">
        <v>28.532049999999998</v>
      </c>
      <c r="AD11" s="28">
        <v>12.657750000000002</v>
      </c>
      <c r="AE11" s="28"/>
      <c r="AF11" s="28">
        <v>2.8431599999999997</v>
      </c>
      <c r="AG11" s="28"/>
      <c r="AH11" s="28"/>
    </row>
    <row r="12" spans="1:34" s="7" customFormat="1" ht="14" x14ac:dyDescent="0.3">
      <c r="A12" s="32" t="s">
        <v>94</v>
      </c>
      <c r="B12" s="42">
        <v>17.088000000000001</v>
      </c>
      <c r="C12" s="42">
        <v>2.2447859999999999</v>
      </c>
      <c r="D12" s="42"/>
      <c r="E12" s="42"/>
      <c r="G12" s="28">
        <v>174.98863037300003</v>
      </c>
      <c r="H12" s="28">
        <v>133.22104999999996</v>
      </c>
      <c r="I12" s="28">
        <v>90.079090000000008</v>
      </c>
      <c r="J12" s="28">
        <v>71.423359999999988</v>
      </c>
      <c r="K12" s="28">
        <v>24.454999999999998</v>
      </c>
      <c r="L12" s="28"/>
      <c r="M12" s="28">
        <v>0.54079999999999995</v>
      </c>
      <c r="N12" s="28">
        <v>4.4536399999999983</v>
      </c>
      <c r="O12" s="49">
        <v>0.17268</v>
      </c>
      <c r="P12" s="28">
        <v>0.63367000000000007</v>
      </c>
      <c r="R12" s="28">
        <v>143.35497999999998</v>
      </c>
      <c r="S12" s="28">
        <v>147.39275419999998</v>
      </c>
      <c r="T12" s="28">
        <v>134.31834899999998</v>
      </c>
      <c r="U12" s="28">
        <v>9.843</v>
      </c>
      <c r="V12" s="28"/>
      <c r="X12" s="28">
        <v>334.79478519999998</v>
      </c>
      <c r="Y12" s="28">
        <v>72.020440000000008</v>
      </c>
      <c r="Z12" s="28">
        <v>107.760983</v>
      </c>
      <c r="AA12" s="28">
        <v>57.929460999999996</v>
      </c>
      <c r="AB12" s="28">
        <v>19.667947000000002</v>
      </c>
      <c r="AC12" s="28">
        <v>50.20487</v>
      </c>
      <c r="AD12" s="28">
        <v>4.2306999999999997</v>
      </c>
      <c r="AE12" s="28">
        <v>7.7149999999999999</v>
      </c>
      <c r="AF12" s="28">
        <v>0.94984999999999997</v>
      </c>
      <c r="AG12" s="28"/>
      <c r="AH12" s="28"/>
    </row>
    <row r="13" spans="1:34" s="7" customFormat="1" ht="14" x14ac:dyDescent="0.3">
      <c r="A13" s="40" t="s">
        <v>35</v>
      </c>
      <c r="B13" s="24">
        <v>0.82899999999999996</v>
      </c>
      <c r="C13" s="24">
        <v>0.40117999999999998</v>
      </c>
      <c r="D13" s="24"/>
      <c r="E13" s="24"/>
      <c r="F13" s="41"/>
      <c r="G13" s="29">
        <v>280.35280576700001</v>
      </c>
      <c r="H13" s="29">
        <v>244.33086000000006</v>
      </c>
      <c r="I13" s="29">
        <v>124.07142999999998</v>
      </c>
      <c r="J13" s="29">
        <v>101.60818000000003</v>
      </c>
      <c r="K13" s="29">
        <v>17.227</v>
      </c>
      <c r="L13" s="29"/>
      <c r="M13" s="29">
        <v>5.5168900000000001</v>
      </c>
      <c r="N13" s="29">
        <v>2.4349799999999995</v>
      </c>
      <c r="O13" s="50">
        <v>0.20726000000000006</v>
      </c>
      <c r="P13" s="29"/>
      <c r="Q13" s="41"/>
      <c r="R13" s="29">
        <v>240.12367000000006</v>
      </c>
      <c r="S13" s="29">
        <v>289.84091823000006</v>
      </c>
      <c r="T13" s="29">
        <v>38.463024999999995</v>
      </c>
      <c r="U13" s="29">
        <v>20.957000000000001</v>
      </c>
      <c r="V13" s="29">
        <v>0.58399999999999996</v>
      </c>
      <c r="W13" s="41"/>
      <c r="X13" s="29">
        <v>586.58140500000002</v>
      </c>
      <c r="Y13" s="29">
        <v>147.76961999999997</v>
      </c>
      <c r="Z13" s="29">
        <v>203.20399399999999</v>
      </c>
      <c r="AA13" s="29">
        <v>46.838370000000005</v>
      </c>
      <c r="AB13" s="29">
        <v>27.347999999999999</v>
      </c>
      <c r="AC13" s="29">
        <v>31.790669999999999</v>
      </c>
      <c r="AD13" s="29">
        <v>25.293640000000003</v>
      </c>
      <c r="AE13" s="29">
        <v>4.2969999999999997</v>
      </c>
      <c r="AF13" s="29">
        <v>1.9435100000000001</v>
      </c>
      <c r="AG13" s="29"/>
      <c r="AH13" s="29"/>
    </row>
    <row r="14" spans="1:34" s="7" customFormat="1" ht="12" customHeight="1" x14ac:dyDescent="0.3">
      <c r="A14" s="64" t="s">
        <v>36</v>
      </c>
      <c r="B14" s="65">
        <v>3.2719999999999998</v>
      </c>
      <c r="C14" s="65"/>
      <c r="D14" s="65"/>
      <c r="E14" s="65"/>
      <c r="F14" s="66"/>
      <c r="G14" s="46">
        <v>415.30200000000002</v>
      </c>
      <c r="H14" s="46">
        <v>382.28478999999999</v>
      </c>
      <c r="I14" s="46">
        <v>172.89087999999998</v>
      </c>
      <c r="J14" s="46">
        <v>44.571760000000019</v>
      </c>
      <c r="K14" s="46">
        <v>16.369</v>
      </c>
      <c r="L14" s="46">
        <v>109.30014499999999</v>
      </c>
      <c r="M14" s="46">
        <v>35.631999999999998</v>
      </c>
      <c r="N14" s="46">
        <v>2.8646800000000003</v>
      </c>
      <c r="O14" s="46">
        <v>14.705450000000006</v>
      </c>
      <c r="P14" s="46"/>
      <c r="Q14" s="66"/>
      <c r="R14" s="46">
        <v>237.68249</v>
      </c>
      <c r="S14" s="46">
        <v>227.05702905999999</v>
      </c>
      <c r="T14" s="46">
        <v>126.41866900000002</v>
      </c>
      <c r="U14" s="46">
        <v>30.38766</v>
      </c>
      <c r="V14" s="46"/>
      <c r="W14" s="66"/>
      <c r="X14" s="46">
        <v>637.22320500000012</v>
      </c>
      <c r="Y14" s="46">
        <v>73.688720000000004</v>
      </c>
      <c r="Z14" s="46">
        <v>86.958181999999994</v>
      </c>
      <c r="AA14" s="46">
        <v>86.878095000000002</v>
      </c>
      <c r="AB14" s="46">
        <v>26.009</v>
      </c>
      <c r="AC14" s="46">
        <v>31.864939999999997</v>
      </c>
      <c r="AD14" s="46">
        <v>15.8353</v>
      </c>
      <c r="AE14" s="46">
        <v>4.6440000000000001</v>
      </c>
      <c r="AF14" s="46">
        <v>3.7433200000000002</v>
      </c>
      <c r="AG14" s="46"/>
      <c r="AH14" s="46"/>
    </row>
    <row r="15" spans="1:34" s="7" customFormat="1" ht="12" customHeight="1" x14ac:dyDescent="0.3">
      <c r="A15" s="33" t="s">
        <v>37</v>
      </c>
      <c r="B15" s="42">
        <v>155.48129297</v>
      </c>
      <c r="C15" s="42">
        <v>2.0194999999999999</v>
      </c>
      <c r="D15" s="42"/>
      <c r="E15" s="42"/>
      <c r="G15" s="28">
        <v>540.86699999999996</v>
      </c>
      <c r="H15" s="28">
        <v>315.39339000000001</v>
      </c>
      <c r="I15" s="28">
        <v>189.02590000000001</v>
      </c>
      <c r="J15" s="28">
        <v>37.571260000000017</v>
      </c>
      <c r="K15" s="28">
        <v>28.97</v>
      </c>
      <c r="L15" s="28">
        <v>7.1872999999999996</v>
      </c>
      <c r="M15" s="28">
        <v>30.783000000000005</v>
      </c>
      <c r="N15" s="28">
        <v>3.7398320000000003</v>
      </c>
      <c r="O15" s="28">
        <v>14.866750000000005</v>
      </c>
      <c r="P15" s="28"/>
      <c r="R15" s="28">
        <v>335.34915000000001</v>
      </c>
      <c r="S15" s="28">
        <v>278.13591894000001</v>
      </c>
      <c r="T15" s="28">
        <v>138.00237399999997</v>
      </c>
      <c r="U15" s="28">
        <v>32.731760000000001</v>
      </c>
      <c r="V15" s="49">
        <v>0.14699999999999999</v>
      </c>
      <c r="X15" s="28">
        <v>780.19669999999985</v>
      </c>
      <c r="Y15" s="28">
        <v>245.43977600000002</v>
      </c>
      <c r="Z15" s="28">
        <v>183.96504199999998</v>
      </c>
      <c r="AA15" s="28">
        <v>173.58995000000002</v>
      </c>
      <c r="AB15" s="28">
        <v>50.78</v>
      </c>
      <c r="AC15" s="28">
        <v>60.32085</v>
      </c>
      <c r="AD15" s="28">
        <v>28.126060000000003</v>
      </c>
      <c r="AE15" s="28">
        <v>8.3710000000000004</v>
      </c>
      <c r="AF15" s="28">
        <v>3.1053099999999998</v>
      </c>
      <c r="AG15" s="28"/>
      <c r="AH15" s="28"/>
    </row>
    <row r="16" spans="1:34" s="7" customFormat="1" ht="14" x14ac:dyDescent="0.3">
      <c r="A16" s="32" t="s">
        <v>95</v>
      </c>
      <c r="B16" s="42">
        <v>36.689402000000001</v>
      </c>
      <c r="C16" s="42">
        <v>1.5623</v>
      </c>
      <c r="D16" s="42"/>
      <c r="E16" s="42"/>
      <c r="G16" s="28">
        <v>464.93945000000002</v>
      </c>
      <c r="H16" s="28">
        <v>442.16324999999983</v>
      </c>
      <c r="I16" s="28">
        <v>216.70832400000012</v>
      </c>
      <c r="J16" s="28">
        <v>24.040489999999998</v>
      </c>
      <c r="K16" s="28">
        <v>67.361999999999995</v>
      </c>
      <c r="L16" s="28">
        <v>156.8296</v>
      </c>
      <c r="M16" s="28">
        <v>41.677810000000008</v>
      </c>
      <c r="N16" s="28">
        <v>1.5929400000000002</v>
      </c>
      <c r="O16" s="28">
        <v>16.273990000000005</v>
      </c>
      <c r="P16" s="28"/>
      <c r="R16" s="28">
        <v>244.40552999999997</v>
      </c>
      <c r="S16" s="28">
        <v>245.69328573000001</v>
      </c>
      <c r="T16" s="28">
        <v>193.94271899999998</v>
      </c>
      <c r="U16" s="28">
        <v>32.280739999999994</v>
      </c>
      <c r="V16" s="28">
        <v>1.5880000000000001</v>
      </c>
      <c r="X16" s="28">
        <v>683.70287299999995</v>
      </c>
      <c r="Y16" s="28">
        <v>222.12204800000001</v>
      </c>
      <c r="Z16" s="28">
        <v>121.21969800000001</v>
      </c>
      <c r="AA16" s="28">
        <v>130.57872599999999</v>
      </c>
      <c r="AB16" s="28">
        <v>24.093</v>
      </c>
      <c r="AC16" s="28">
        <v>23.329519000000005</v>
      </c>
      <c r="AD16" s="28">
        <v>30.312269999999998</v>
      </c>
      <c r="AE16" s="28">
        <v>4.2050000000000001</v>
      </c>
      <c r="AF16" s="28">
        <v>1.4154599999999999</v>
      </c>
      <c r="AG16" s="28"/>
      <c r="AH16" s="28"/>
    </row>
    <row r="17" spans="1:35" s="7" customFormat="1" ht="14" x14ac:dyDescent="0.3">
      <c r="A17" s="40" t="s">
        <v>39</v>
      </c>
      <c r="B17" s="24">
        <v>9.9979999999999993</v>
      </c>
      <c r="C17" s="24">
        <v>0.66294600000000004</v>
      </c>
      <c r="D17" s="24"/>
      <c r="E17" s="24"/>
      <c r="F17" s="41"/>
      <c r="G17" s="29">
        <v>535.62900000000002</v>
      </c>
      <c r="H17" s="29">
        <v>406.17788999999993</v>
      </c>
      <c r="I17" s="29">
        <v>245.03705000000008</v>
      </c>
      <c r="J17" s="29"/>
      <c r="K17" s="29"/>
      <c r="L17" s="29">
        <v>9.0013899999999989</v>
      </c>
      <c r="M17" s="29">
        <v>50.168199999999999</v>
      </c>
      <c r="N17" s="29">
        <v>4.1943100000000006</v>
      </c>
      <c r="O17" s="29">
        <v>14.680900000000001</v>
      </c>
      <c r="P17" s="29">
        <v>3.1269999999999998</v>
      </c>
      <c r="Q17" s="41"/>
      <c r="R17" s="29">
        <v>422.29358999999999</v>
      </c>
      <c r="S17" s="29">
        <v>343.36625633</v>
      </c>
      <c r="T17" s="29">
        <v>115.751932</v>
      </c>
      <c r="U17" s="29">
        <v>41.177680000000002</v>
      </c>
      <c r="V17" s="29">
        <v>0.214</v>
      </c>
      <c r="W17" s="41"/>
      <c r="X17" s="29">
        <v>701.48102900000004</v>
      </c>
      <c r="Y17" s="29">
        <v>61.25146857</v>
      </c>
      <c r="Z17" s="29">
        <v>174.14301900000004</v>
      </c>
      <c r="AA17" s="29">
        <v>71.891576999999984</v>
      </c>
      <c r="AB17" s="29">
        <v>58.656592000000003</v>
      </c>
      <c r="AC17" s="29">
        <v>16.04156</v>
      </c>
      <c r="AD17" s="29">
        <v>17.103330000000003</v>
      </c>
      <c r="AE17" s="29">
        <v>6.165</v>
      </c>
      <c r="AF17" s="29">
        <v>3.3477700000000001</v>
      </c>
      <c r="AG17" s="29"/>
      <c r="AH17" s="29"/>
    </row>
    <row r="18" spans="1:35" s="7" customFormat="1" ht="12" customHeight="1" x14ac:dyDescent="0.3">
      <c r="A18" s="64" t="s">
        <v>40</v>
      </c>
      <c r="B18" s="65">
        <v>3.1106889999999998</v>
      </c>
      <c r="C18" s="65">
        <v>1.1644210000000002</v>
      </c>
      <c r="D18" s="65"/>
      <c r="E18" s="65"/>
      <c r="F18" s="66"/>
      <c r="G18" s="46">
        <v>348.8</v>
      </c>
      <c r="H18" s="46">
        <v>394.26917000000003</v>
      </c>
      <c r="I18" s="46">
        <v>215.40807999999996</v>
      </c>
      <c r="J18" s="46">
        <v>69.468840000000043</v>
      </c>
      <c r="K18" s="46">
        <v>66.816000000000003</v>
      </c>
      <c r="L18" s="46"/>
      <c r="M18" s="46"/>
      <c r="N18" s="46">
        <v>14.86012</v>
      </c>
      <c r="O18" s="71">
        <v>0.34999000000000013</v>
      </c>
      <c r="P18" s="46">
        <v>54.980179999999997</v>
      </c>
      <c r="Q18" s="66"/>
      <c r="R18" s="46">
        <v>338.49955999999997</v>
      </c>
      <c r="S18" s="46">
        <v>328.56541292999998</v>
      </c>
      <c r="T18" s="46">
        <v>171.912981</v>
      </c>
      <c r="U18" s="46">
        <v>45.039090000000002</v>
      </c>
      <c r="V18" s="46">
        <v>0.77</v>
      </c>
      <c r="W18" s="66"/>
      <c r="X18" s="46">
        <v>695.17496099999994</v>
      </c>
      <c r="Y18" s="46">
        <v>250.45596799999998</v>
      </c>
      <c r="Z18" s="46">
        <v>91.53484499999999</v>
      </c>
      <c r="AA18" s="46">
        <v>139.08377899999999</v>
      </c>
      <c r="AB18" s="46">
        <v>89.369658000000001</v>
      </c>
      <c r="AC18" s="46">
        <v>13.343273000000002</v>
      </c>
      <c r="AD18" s="46">
        <v>14.616959999999999</v>
      </c>
      <c r="AE18" s="46">
        <v>5.4119999999999999</v>
      </c>
      <c r="AF18" s="46">
        <v>3.1377899999999999</v>
      </c>
      <c r="AG18" s="46"/>
      <c r="AH18" s="46"/>
    </row>
    <row r="19" spans="1:35" s="7" customFormat="1" ht="12" customHeight="1" x14ac:dyDescent="0.3">
      <c r="A19" s="33" t="s">
        <v>41</v>
      </c>
      <c r="B19" s="42">
        <v>64.345874000000009</v>
      </c>
      <c r="C19" s="42">
        <v>7.0530100000000004</v>
      </c>
      <c r="D19" s="42"/>
      <c r="E19" s="42"/>
      <c r="G19" s="28">
        <v>286.42599999999999</v>
      </c>
      <c r="H19" s="28">
        <v>449.31055000000003</v>
      </c>
      <c r="I19" s="28">
        <v>210.47206999999997</v>
      </c>
      <c r="J19" s="28">
        <v>56.836540000000007</v>
      </c>
      <c r="K19" s="28">
        <v>64.165000000000006</v>
      </c>
      <c r="L19" s="28"/>
      <c r="M19" s="28"/>
      <c r="N19" s="28">
        <v>83.048959999999994</v>
      </c>
      <c r="O19" s="49">
        <v>0.36893999999999993</v>
      </c>
      <c r="P19" s="28">
        <v>80.577280000000002</v>
      </c>
      <c r="R19" s="28">
        <v>300.35246999999998</v>
      </c>
      <c r="S19" s="28">
        <v>328.6557818</v>
      </c>
      <c r="T19" s="28">
        <v>165.739644</v>
      </c>
      <c r="U19" s="28">
        <v>42.557250000000003</v>
      </c>
      <c r="V19" s="49"/>
      <c r="X19" s="28">
        <v>717.47192700000016</v>
      </c>
      <c r="Y19" s="28">
        <v>167.01173399999999</v>
      </c>
      <c r="Z19" s="28">
        <v>135.91043299999998</v>
      </c>
      <c r="AA19" s="28">
        <v>97.272211999999996</v>
      </c>
      <c r="AB19" s="28">
        <v>12.068866</v>
      </c>
      <c r="AC19" s="28">
        <v>16.247603999999999</v>
      </c>
      <c r="AD19" s="28">
        <v>24.278890000000001</v>
      </c>
      <c r="AE19" s="28">
        <v>3.43</v>
      </c>
      <c r="AF19" s="28">
        <v>3.1492599999999999</v>
      </c>
      <c r="AG19" s="28"/>
      <c r="AH19" s="28"/>
    </row>
    <row r="20" spans="1:35" s="7" customFormat="1" ht="14" x14ac:dyDescent="0.3">
      <c r="A20" s="3" t="s">
        <v>42</v>
      </c>
      <c r="B20" s="42">
        <v>42.154891000000006</v>
      </c>
      <c r="C20" s="42">
        <v>0.83727599999999991</v>
      </c>
      <c r="D20" s="42"/>
      <c r="E20" s="42"/>
      <c r="G20" s="28">
        <v>377.28699999999998</v>
      </c>
      <c r="H20" s="28">
        <v>413.78023000000007</v>
      </c>
      <c r="I20" s="28">
        <v>206.52819</v>
      </c>
      <c r="J20" s="28">
        <v>49.546990000000001</v>
      </c>
      <c r="K20" s="28">
        <v>170.09899999999999</v>
      </c>
      <c r="L20" s="28"/>
      <c r="M20" s="28"/>
      <c r="N20" s="28">
        <v>33.79590000000001</v>
      </c>
      <c r="O20" s="49">
        <v>0.37</v>
      </c>
      <c r="P20" s="28">
        <v>141.52811</v>
      </c>
      <c r="R20" s="28">
        <v>300.76742000000002</v>
      </c>
      <c r="S20" s="28">
        <v>289.54527010000004</v>
      </c>
      <c r="T20" s="28">
        <v>231.72808599999999</v>
      </c>
      <c r="U20" s="28">
        <v>51.750900000000001</v>
      </c>
      <c r="V20" s="28">
        <v>0.377</v>
      </c>
      <c r="X20" s="28">
        <v>529.70711792718464</v>
      </c>
      <c r="Y20" s="28">
        <v>153.99220000000003</v>
      </c>
      <c r="Z20" s="28">
        <v>130.71470799999997</v>
      </c>
      <c r="AA20" s="28">
        <v>173.50539599999999</v>
      </c>
      <c r="AB20" s="28">
        <v>14.938581000000001</v>
      </c>
      <c r="AC20" s="28">
        <v>32.151350000000001</v>
      </c>
      <c r="AD20" s="28">
        <v>28.146344819999999</v>
      </c>
      <c r="AE20" s="28"/>
      <c r="AF20" s="28"/>
      <c r="AG20" s="28"/>
      <c r="AH20" s="28"/>
    </row>
    <row r="21" spans="1:35" s="7" customFormat="1" ht="14" x14ac:dyDescent="0.3">
      <c r="A21" s="23" t="s">
        <v>43</v>
      </c>
      <c r="B21" s="24"/>
      <c r="C21" s="24">
        <v>0.91561400000000004</v>
      </c>
      <c r="D21" s="24"/>
      <c r="E21" s="24"/>
      <c r="F21" s="41"/>
      <c r="G21" s="29">
        <v>321.25700000000001</v>
      </c>
      <c r="H21" s="29">
        <v>404.40954999999997</v>
      </c>
      <c r="I21" s="29">
        <v>322.41339999999997</v>
      </c>
      <c r="J21" s="29">
        <v>44.79284000000002</v>
      </c>
      <c r="K21" s="29">
        <v>40.293999999999997</v>
      </c>
      <c r="L21" s="29"/>
      <c r="M21" s="29"/>
      <c r="N21" s="29">
        <v>17.969870000000004</v>
      </c>
      <c r="O21" s="50">
        <v>0.32777000000000001</v>
      </c>
      <c r="P21" s="29">
        <v>136.28562999999997</v>
      </c>
      <c r="Q21" s="41"/>
      <c r="R21" s="29">
        <v>303.70807999999994</v>
      </c>
      <c r="S21" s="29">
        <v>287.55663304999996</v>
      </c>
      <c r="T21" s="29">
        <v>94.62253699999998</v>
      </c>
      <c r="U21" s="29">
        <v>52.086700000000008</v>
      </c>
      <c r="V21" s="29">
        <v>5.5E-2</v>
      </c>
      <c r="W21" s="41"/>
      <c r="X21" s="29">
        <v>556.0739928906288</v>
      </c>
      <c r="Y21" s="29">
        <v>121.332526</v>
      </c>
      <c r="Z21" s="29">
        <v>151.410539</v>
      </c>
      <c r="AA21" s="29">
        <v>77.781666000000016</v>
      </c>
      <c r="AB21" s="29">
        <v>27.258259000000002</v>
      </c>
      <c r="AC21" s="29">
        <v>19.181239999999995</v>
      </c>
      <c r="AD21" s="29">
        <v>57.025280000000002</v>
      </c>
      <c r="AE21" s="29"/>
      <c r="AF21" s="29"/>
      <c r="AG21" s="29"/>
      <c r="AH21" s="29"/>
    </row>
    <row r="22" spans="1:35" customFormat="1" ht="14.5" x14ac:dyDescent="0.35">
      <c r="A22" s="45" t="s">
        <v>44</v>
      </c>
      <c r="B22" s="5">
        <v>33.298349999999999</v>
      </c>
      <c r="C22" s="5">
        <v>354.97039000000001</v>
      </c>
      <c r="D22" s="79">
        <v>1.2E-2</v>
      </c>
      <c r="E22" s="5">
        <v>0.59102999999999994</v>
      </c>
      <c r="F22" s="5"/>
      <c r="G22" s="5">
        <v>417.55399999999997</v>
      </c>
      <c r="H22" s="5">
        <v>313.65788000000015</v>
      </c>
      <c r="I22" s="5">
        <v>193.85187000000005</v>
      </c>
      <c r="J22" s="5">
        <v>59.040960000000005</v>
      </c>
      <c r="K22" s="5">
        <v>21.225000000000001</v>
      </c>
      <c r="L22" s="5"/>
      <c r="M22" s="5">
        <v>3.2885</v>
      </c>
      <c r="N22" s="5">
        <v>1.944</v>
      </c>
      <c r="O22" s="5">
        <v>0.11017</v>
      </c>
      <c r="P22" s="5"/>
      <c r="Q22" s="28"/>
      <c r="R22" s="28">
        <v>318.50445999999999</v>
      </c>
      <c r="S22" s="28">
        <v>177.31856834000001</v>
      </c>
      <c r="T22" s="28">
        <v>116.84541900000001</v>
      </c>
      <c r="U22" s="28">
        <v>33.5276</v>
      </c>
      <c r="V22" s="28">
        <v>2.7829999999999999</v>
      </c>
      <c r="W22" s="28"/>
      <c r="X22" s="28">
        <v>421.53717900000004</v>
      </c>
      <c r="Y22" s="28">
        <v>70.817003411161892</v>
      </c>
      <c r="Z22" s="28">
        <v>107.34247699999999</v>
      </c>
      <c r="AA22" s="28">
        <v>58.683070000000001</v>
      </c>
      <c r="AB22" s="28">
        <v>53.811009000000006</v>
      </c>
      <c r="AC22" s="28">
        <v>3.6774939999999998</v>
      </c>
      <c r="AD22" s="28">
        <v>10.265370000000001</v>
      </c>
      <c r="AE22" s="28">
        <v>6.508</v>
      </c>
      <c r="AF22" s="28">
        <v>3.3150699999999995</v>
      </c>
      <c r="AG22" s="28">
        <v>0.69499999999999995</v>
      </c>
      <c r="AH22" s="28">
        <v>6.2030000000000003</v>
      </c>
    </row>
    <row r="23" spans="1:35" customFormat="1" ht="14.5" x14ac:dyDescent="0.35">
      <c r="A23" s="3" t="s">
        <v>45</v>
      </c>
      <c r="B23" s="28"/>
      <c r="C23" s="28">
        <v>273.497816</v>
      </c>
      <c r="D23" s="49">
        <v>8.6999999999999994E-3</v>
      </c>
      <c r="E23" s="28">
        <v>266.84190000000001</v>
      </c>
      <c r="F23" s="28"/>
      <c r="G23" s="28">
        <v>315.44799999999998</v>
      </c>
      <c r="H23" s="28">
        <v>430.08068999999995</v>
      </c>
      <c r="I23" s="28">
        <v>177.37855999999999</v>
      </c>
      <c r="J23" s="28">
        <v>46.391010000000016</v>
      </c>
      <c r="K23" s="28">
        <v>39.433</v>
      </c>
      <c r="L23" s="28"/>
      <c r="M23" s="28">
        <v>1.96533</v>
      </c>
      <c r="N23" s="28">
        <v>24.867000000000001</v>
      </c>
      <c r="O23" s="28">
        <v>0.14237999999999998</v>
      </c>
      <c r="P23" s="28">
        <v>4.09293</v>
      </c>
      <c r="Q23" s="28"/>
      <c r="R23" s="28">
        <v>311.73859999999996</v>
      </c>
      <c r="S23" s="28">
        <v>190.13489504999995</v>
      </c>
      <c r="T23" s="28">
        <v>130.67063899999999</v>
      </c>
      <c r="U23" s="28">
        <v>28.063230000000001</v>
      </c>
      <c r="V23" s="28"/>
      <c r="W23" s="28"/>
      <c r="X23" s="28">
        <v>416.61774700000001</v>
      </c>
      <c r="Y23" s="28">
        <v>131.55499</v>
      </c>
      <c r="Z23" s="28">
        <v>119.431269</v>
      </c>
      <c r="AA23" s="28">
        <v>43.662851000000011</v>
      </c>
      <c r="AB23" s="28">
        <v>45.118704999999999</v>
      </c>
      <c r="AC23" s="28">
        <v>0.91815699999999989</v>
      </c>
      <c r="AD23" s="28">
        <v>8.7975360000000009</v>
      </c>
      <c r="AE23" s="28">
        <v>7.0270000000000001</v>
      </c>
      <c r="AF23" s="28">
        <v>3.1955599999999995</v>
      </c>
      <c r="AG23" s="28">
        <v>0.315</v>
      </c>
      <c r="AH23" s="28">
        <v>0.71499999999999997</v>
      </c>
    </row>
    <row r="24" spans="1:35" customFormat="1" ht="14.5" x14ac:dyDescent="0.35">
      <c r="A24" s="3" t="s">
        <v>46</v>
      </c>
      <c r="B24" s="28">
        <v>2.0877800000000004</v>
      </c>
      <c r="C24" s="28">
        <v>1.97357</v>
      </c>
      <c r="D24" s="49">
        <v>0.26573399999999997</v>
      </c>
      <c r="E24" s="28">
        <v>0.51191199999999992</v>
      </c>
      <c r="F24" s="28"/>
      <c r="G24" s="28">
        <v>301.512</v>
      </c>
      <c r="H24" s="28">
        <v>303.82985000000014</v>
      </c>
      <c r="I24" s="28">
        <v>115.68529000000002</v>
      </c>
      <c r="J24" s="28">
        <v>61.539250000000017</v>
      </c>
      <c r="K24" s="28">
        <v>31.54</v>
      </c>
      <c r="L24" s="28"/>
      <c r="M24" s="28"/>
      <c r="N24" s="28"/>
      <c r="O24" s="28">
        <v>0.14130000000000001</v>
      </c>
      <c r="P24" s="28"/>
      <c r="Q24" s="28"/>
      <c r="R24" s="28">
        <v>296.55578000000003</v>
      </c>
      <c r="S24" s="28">
        <v>213.15824393999998</v>
      </c>
      <c r="T24" s="28">
        <v>77.983897999999996</v>
      </c>
      <c r="U24" s="28">
        <v>30.12791</v>
      </c>
      <c r="V24" s="28"/>
      <c r="W24" s="28"/>
      <c r="X24" s="28">
        <v>451.33324099999999</v>
      </c>
      <c r="Y24" s="28">
        <v>65.273319999999998</v>
      </c>
      <c r="Z24" s="28">
        <v>173.18431099999998</v>
      </c>
      <c r="AA24" s="28">
        <v>32.149904999999997</v>
      </c>
      <c r="AB24" s="28">
        <v>37.839048999999996</v>
      </c>
      <c r="AC24" s="28">
        <v>4.4848800000000004</v>
      </c>
      <c r="AD24" s="28">
        <v>11.563840000000001</v>
      </c>
      <c r="AE24" s="28">
        <v>6.0999999999999999E-2</v>
      </c>
      <c r="AF24" s="28">
        <v>1.0652699999999999</v>
      </c>
      <c r="AG24" s="28">
        <v>0.182</v>
      </c>
      <c r="AH24" s="28">
        <v>2.113</v>
      </c>
    </row>
    <row r="25" spans="1:35" customFormat="1" ht="14.5" x14ac:dyDescent="0.35">
      <c r="A25" s="23" t="s">
        <v>47</v>
      </c>
      <c r="B25" s="29">
        <v>5.0075709999999996</v>
      </c>
      <c r="C25" s="29">
        <v>1.4186099999999999</v>
      </c>
      <c r="D25" s="50">
        <v>0.13542500000000002</v>
      </c>
      <c r="E25" s="50">
        <v>8.9999999999999993E-3</v>
      </c>
      <c r="F25" s="29"/>
      <c r="G25" s="29">
        <v>272.27199999999999</v>
      </c>
      <c r="H25" s="29">
        <v>337.05098000000015</v>
      </c>
      <c r="I25" s="29">
        <v>116.97192</v>
      </c>
      <c r="J25" s="29">
        <v>63.510859999999987</v>
      </c>
      <c r="K25" s="29">
        <v>23.521999999999998</v>
      </c>
      <c r="L25" s="29"/>
      <c r="M25" s="29"/>
      <c r="N25" s="29">
        <v>1.4059999999999999</v>
      </c>
      <c r="O25" s="29">
        <v>0.18584999999999999</v>
      </c>
      <c r="P25" s="29">
        <v>4.0468700000000002</v>
      </c>
      <c r="Q25" s="29"/>
      <c r="R25" s="29">
        <v>270.00218000000001</v>
      </c>
      <c r="S25" s="29">
        <v>172.77784646999999</v>
      </c>
      <c r="T25" s="29">
        <v>154.01410300000001</v>
      </c>
      <c r="U25" s="29">
        <v>29.519500000000001</v>
      </c>
      <c r="V25" s="29"/>
      <c r="W25" s="29"/>
      <c r="X25" s="29">
        <v>468.65595200000001</v>
      </c>
      <c r="Y25" s="29">
        <v>31.867000999999995</v>
      </c>
      <c r="Z25" s="29">
        <v>198.20914299999998</v>
      </c>
      <c r="AA25" s="29">
        <v>110.681578</v>
      </c>
      <c r="AB25" s="29">
        <v>19.253667</v>
      </c>
      <c r="AC25" s="29">
        <v>5.6703149999999987</v>
      </c>
      <c r="AD25" s="29">
        <v>12.803880000000001</v>
      </c>
      <c r="AE25" s="29">
        <v>5.141</v>
      </c>
      <c r="AF25" s="29">
        <v>1.5815500000000002</v>
      </c>
      <c r="AG25" s="29">
        <v>3.992</v>
      </c>
      <c r="AH25" s="29">
        <v>1.9259999999999999</v>
      </c>
    </row>
    <row r="26" spans="1:35" s="7" customFormat="1" ht="14" x14ac:dyDescent="0.3">
      <c r="A26" s="45" t="s">
        <v>48</v>
      </c>
      <c r="B26" s="5"/>
      <c r="C26" s="79">
        <v>0.431475</v>
      </c>
      <c r="D26" s="5">
        <v>475.25332699999979</v>
      </c>
      <c r="E26" s="79">
        <v>4.2169999999999994E-3</v>
      </c>
      <c r="F26" s="66"/>
      <c r="G26" s="5">
        <v>332.303</v>
      </c>
      <c r="H26" s="5">
        <v>309.8801600000001</v>
      </c>
      <c r="I26" s="5">
        <v>138.12958</v>
      </c>
      <c r="J26" s="5">
        <v>51.528000000000006</v>
      </c>
      <c r="K26" s="5">
        <v>13.773999999999999</v>
      </c>
      <c r="L26" s="5"/>
      <c r="M26" s="5"/>
      <c r="N26" s="5">
        <v>29.955279999999995</v>
      </c>
      <c r="O26" s="5">
        <v>0.11833999999999999</v>
      </c>
      <c r="P26" s="5">
        <v>1.6778</v>
      </c>
      <c r="Q26" s="66"/>
      <c r="R26" s="5">
        <v>650.22656000000006</v>
      </c>
      <c r="S26" s="5">
        <v>180.80516448999998</v>
      </c>
      <c r="T26" s="5">
        <v>191.68427599999998</v>
      </c>
      <c r="U26" s="5">
        <v>22.987950000000001</v>
      </c>
      <c r="V26" s="5"/>
      <c r="W26" s="5"/>
      <c r="X26" s="46">
        <v>408.30916900000005</v>
      </c>
      <c r="Y26" s="46">
        <v>78.109059999999999</v>
      </c>
      <c r="Z26" s="46">
        <v>121.808408</v>
      </c>
      <c r="AA26" s="46">
        <v>96.196939999999998</v>
      </c>
      <c r="AB26" s="46">
        <v>0.9975989999999999</v>
      </c>
      <c r="AC26" s="46">
        <v>1.6863699999999999</v>
      </c>
      <c r="AD26" s="46">
        <v>8.0995000000000008</v>
      </c>
      <c r="AE26" s="46">
        <v>6.5010000000000003</v>
      </c>
      <c r="AF26" s="46"/>
      <c r="AG26" s="46"/>
      <c r="AH26" s="46"/>
      <c r="AI26" s="28"/>
    </row>
    <row r="27" spans="1:35" customFormat="1" ht="14.5" x14ac:dyDescent="0.35">
      <c r="A27" s="23" t="s">
        <v>135</v>
      </c>
      <c r="B27" s="29"/>
      <c r="C27" s="50">
        <v>0.11087199999999998</v>
      </c>
      <c r="D27" s="29">
        <v>215.61427199999824</v>
      </c>
      <c r="E27" s="50">
        <v>1.0923999999999998E-2</v>
      </c>
      <c r="F27" s="77"/>
      <c r="G27" s="29">
        <v>421.34800000000001</v>
      </c>
      <c r="H27" s="29">
        <v>440.5698999999999</v>
      </c>
      <c r="I27" s="29">
        <v>203.72100000000009</v>
      </c>
      <c r="J27" s="29">
        <v>44.432780000000008</v>
      </c>
      <c r="K27" s="29">
        <v>20.475999999999999</v>
      </c>
      <c r="L27" s="29"/>
      <c r="M27" s="29"/>
      <c r="N27" s="29">
        <v>13.759960000000003</v>
      </c>
      <c r="O27" s="29">
        <v>0.16357000000000008</v>
      </c>
      <c r="P27" s="29"/>
      <c r="Q27" s="77"/>
      <c r="R27" s="29">
        <v>689.91617000000008</v>
      </c>
      <c r="S27" s="29">
        <v>212.32268195999998</v>
      </c>
      <c r="T27" s="29">
        <v>141.59819400000001</v>
      </c>
      <c r="U27" s="29">
        <v>18.790880000000001</v>
      </c>
      <c r="V27" s="29"/>
      <c r="W27" s="29"/>
      <c r="X27" s="29">
        <v>496.95042509999996</v>
      </c>
      <c r="Y27" s="29">
        <v>54.094000000000001</v>
      </c>
      <c r="Z27" s="29">
        <v>156.42071799999999</v>
      </c>
      <c r="AA27" s="29">
        <v>115.24153500000003</v>
      </c>
      <c r="AB27" s="29">
        <v>10.783697</v>
      </c>
      <c r="AC27" s="29">
        <v>8.3632800000000014</v>
      </c>
      <c r="AD27" s="29">
        <v>2.4754</v>
      </c>
      <c r="AE27" s="29">
        <v>3.956</v>
      </c>
      <c r="AF27" s="29"/>
      <c r="AG27" s="29"/>
      <c r="AH27" s="29"/>
      <c r="AI27" s="28"/>
    </row>
    <row r="28" spans="1:35" x14ac:dyDescent="0.25">
      <c r="A28" s="75" t="s">
        <v>49</v>
      </c>
      <c r="C28" s="37"/>
      <c r="D28" s="37"/>
      <c r="E28" s="37"/>
      <c r="H28" s="72"/>
    </row>
    <row r="29" spans="1:35" x14ac:dyDescent="0.25">
      <c r="A29" s="75" t="s">
        <v>142</v>
      </c>
    </row>
    <row r="30" spans="1:35" x14ac:dyDescent="0.25">
      <c r="M30" s="39"/>
    </row>
    <row r="31" spans="1:35" x14ac:dyDescent="0.25">
      <c r="M31" s="39"/>
    </row>
    <row r="32" spans="1:35" x14ac:dyDescent="0.25">
      <c r="M32" s="39"/>
    </row>
    <row r="33" spans="13:13" x14ac:dyDescent="0.25">
      <c r="M33" s="39"/>
    </row>
  </sheetData>
  <mergeCells count="6">
    <mergeCell ref="X8:AH8"/>
    <mergeCell ref="R8:V8"/>
    <mergeCell ref="A6:B6"/>
    <mergeCell ref="A8:A9"/>
    <mergeCell ref="G8:P8"/>
    <mergeCell ref="B8:E8"/>
  </mergeCells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CCB1-9DB4-4973-9D8C-A02ACF6C72A4}">
  <sheetPr codeName="Hoja11"/>
  <dimension ref="A5:H30"/>
  <sheetViews>
    <sheetView showGridLines="0" zoomScale="85" zoomScaleNormal="85" workbookViewId="0">
      <selection activeCell="H26" sqref="H26"/>
    </sheetView>
  </sheetViews>
  <sheetFormatPr baseColWidth="10" defaultColWidth="11.453125" defaultRowHeight="14.5" x14ac:dyDescent="0.35"/>
  <cols>
    <col min="2" max="5" width="11.81640625" customWidth="1"/>
  </cols>
  <sheetData>
    <row r="5" spans="1:5" ht="28" customHeight="1" x14ac:dyDescent="0.35">
      <c r="A5" s="93" t="s">
        <v>104</v>
      </c>
      <c r="B5" s="93"/>
      <c r="C5" s="93"/>
      <c r="D5" s="93"/>
      <c r="E5" s="93"/>
    </row>
    <row r="6" spans="1:5" x14ac:dyDescent="0.35">
      <c r="A6" s="4" t="s">
        <v>20</v>
      </c>
    </row>
    <row r="7" spans="1:5" x14ac:dyDescent="0.35">
      <c r="A7" s="4"/>
    </row>
    <row r="8" spans="1:5" ht="15" thickBot="1" x14ac:dyDescent="0.4">
      <c r="A8" s="4"/>
    </row>
    <row r="9" spans="1:5" ht="29" thickBot="1" x14ac:dyDescent="0.4">
      <c r="A9" s="27" t="s">
        <v>21</v>
      </c>
      <c r="B9" s="30" t="s">
        <v>105</v>
      </c>
      <c r="C9" s="31" t="s">
        <v>106</v>
      </c>
      <c r="D9" s="31" t="s">
        <v>25</v>
      </c>
      <c r="E9" s="31" t="s">
        <v>107</v>
      </c>
    </row>
    <row r="10" spans="1:5" x14ac:dyDescent="0.35">
      <c r="A10" s="3" t="s">
        <v>32</v>
      </c>
      <c r="B10" s="28">
        <f t="shared" ref="B10:B25" si="0">+SUM(C10:E10)</f>
        <v>20344.757230381987</v>
      </c>
      <c r="C10" s="28">
        <v>9848.4530429819879</v>
      </c>
      <c r="D10" s="28">
        <v>4209.6914710000001</v>
      </c>
      <c r="E10" s="28">
        <v>6286.612716399999</v>
      </c>
    </row>
    <row r="11" spans="1:5" x14ac:dyDescent="0.35">
      <c r="A11" s="3" t="s">
        <v>33</v>
      </c>
      <c r="B11" s="28">
        <f t="shared" si="0"/>
        <v>17958.747044300006</v>
      </c>
      <c r="C11" s="28">
        <v>8888.6310600700035</v>
      </c>
      <c r="D11" s="28">
        <v>3828.7592579999996</v>
      </c>
      <c r="E11" s="28">
        <v>5241.3567262300003</v>
      </c>
    </row>
    <row r="12" spans="1:5" x14ac:dyDescent="0.35">
      <c r="A12" s="3" t="s">
        <v>34</v>
      </c>
      <c r="B12" s="28">
        <f t="shared" si="0"/>
        <v>20266.940892760009</v>
      </c>
      <c r="C12" s="28">
        <v>9791.2782497600092</v>
      </c>
      <c r="D12" s="28">
        <v>3818.1896009999991</v>
      </c>
      <c r="E12" s="28">
        <v>6657.4730420000014</v>
      </c>
    </row>
    <row r="13" spans="1:5" x14ac:dyDescent="0.35">
      <c r="A13" s="23" t="s">
        <v>35</v>
      </c>
      <c r="B13" s="29">
        <f t="shared" si="0"/>
        <v>22330.132213070017</v>
      </c>
      <c r="C13" s="29">
        <v>10552.965764530018</v>
      </c>
      <c r="D13" s="29">
        <v>4545.4561839999988</v>
      </c>
      <c r="E13" s="29">
        <v>7231.71026454</v>
      </c>
    </row>
    <row r="14" spans="1:5" x14ac:dyDescent="0.35">
      <c r="A14" s="3" t="s">
        <v>36</v>
      </c>
      <c r="B14" s="5">
        <f t="shared" si="0"/>
        <v>22460.664109750011</v>
      </c>
      <c r="C14" s="5">
        <v>10593.49457000001</v>
      </c>
      <c r="D14" s="28">
        <v>4657.3991837499998</v>
      </c>
      <c r="E14" s="5">
        <v>7209.770356</v>
      </c>
    </row>
    <row r="15" spans="1:5" x14ac:dyDescent="0.35">
      <c r="A15" s="3" t="s">
        <v>37</v>
      </c>
      <c r="B15" s="5">
        <f t="shared" si="0"/>
        <v>22492.772449909979</v>
      </c>
      <c r="C15" s="5">
        <v>10721.109479999979</v>
      </c>
      <c r="D15" s="28">
        <v>4911.90266729</v>
      </c>
      <c r="E15" s="28">
        <v>6859.7603026200004</v>
      </c>
    </row>
    <row r="16" spans="1:5" x14ac:dyDescent="0.35">
      <c r="A16" s="3" t="s">
        <v>38</v>
      </c>
      <c r="B16" s="5">
        <f t="shared" si="0"/>
        <v>22318.964313890014</v>
      </c>
      <c r="C16" s="5">
        <v>10374.290340000014</v>
      </c>
      <c r="D16" s="28">
        <v>5113.2817514399994</v>
      </c>
      <c r="E16" s="28">
        <v>6831.3922224500011</v>
      </c>
    </row>
    <row r="17" spans="1:8" x14ac:dyDescent="0.35">
      <c r="A17" s="23" t="s">
        <v>39</v>
      </c>
      <c r="B17" s="29">
        <f t="shared" si="0"/>
        <v>23147.295227610011</v>
      </c>
      <c r="C17" s="29">
        <v>10387.18400000001</v>
      </c>
      <c r="D17" s="29">
        <v>6123.6476288800004</v>
      </c>
      <c r="E17" s="29">
        <v>6636.4635987299998</v>
      </c>
    </row>
    <row r="18" spans="1:8" x14ac:dyDescent="0.35">
      <c r="A18" s="3" t="s">
        <v>40</v>
      </c>
      <c r="B18" s="5">
        <f t="shared" si="0"/>
        <v>21130.76272345</v>
      </c>
      <c r="C18" s="5">
        <v>9940.8018699999993</v>
      </c>
      <c r="D18" s="28">
        <v>4849.9667737300006</v>
      </c>
      <c r="E18" s="5">
        <v>6339.9940797200006</v>
      </c>
      <c r="H18" s="5"/>
    </row>
    <row r="19" spans="1:8" x14ac:dyDescent="0.35">
      <c r="A19" s="3" t="s">
        <v>41</v>
      </c>
      <c r="B19" s="5">
        <f t="shared" si="0"/>
        <v>20513.420542549993</v>
      </c>
      <c r="C19" s="5">
        <v>9816.640679999995</v>
      </c>
      <c r="D19" s="28">
        <v>4870.354215469999</v>
      </c>
      <c r="E19" s="28">
        <v>5826.4256470799992</v>
      </c>
    </row>
    <row r="20" spans="1:8" x14ac:dyDescent="0.35">
      <c r="A20" s="3" t="s">
        <v>42</v>
      </c>
      <c r="B20" s="5">
        <f t="shared" si="0"/>
        <v>21061.795224017209</v>
      </c>
      <c r="C20" s="5">
        <v>9513.6975900000034</v>
      </c>
      <c r="D20" s="28">
        <v>4653.5325014299997</v>
      </c>
      <c r="E20" s="28">
        <v>6894.5651325872059</v>
      </c>
    </row>
    <row r="21" spans="1:8" x14ac:dyDescent="0.35">
      <c r="A21" s="23" t="s">
        <v>43</v>
      </c>
      <c r="B21" s="29">
        <f t="shared" si="0"/>
        <v>20727.689804290007</v>
      </c>
      <c r="C21" s="29">
        <v>9452.4361100000042</v>
      </c>
      <c r="D21" s="29">
        <v>4730.6818314200009</v>
      </c>
      <c r="E21" s="29">
        <v>6544.5718628699997</v>
      </c>
      <c r="H21" s="28"/>
    </row>
    <row r="22" spans="1:8" x14ac:dyDescent="0.35">
      <c r="A22" s="45" t="s">
        <v>44</v>
      </c>
      <c r="B22" s="5">
        <f t="shared" si="0"/>
        <v>20776.634015799991</v>
      </c>
      <c r="C22" s="5">
        <v>9141.1632499999905</v>
      </c>
      <c r="D22" s="5">
        <v>5102.0004242599998</v>
      </c>
      <c r="E22" s="5">
        <v>6533.4703415400008</v>
      </c>
    </row>
    <row r="23" spans="1:8" x14ac:dyDescent="0.35">
      <c r="A23" s="3" t="s">
        <v>45</v>
      </c>
      <c r="B23" s="28">
        <f t="shared" si="0"/>
        <v>21656.447252640006</v>
      </c>
      <c r="C23" s="28">
        <v>9547.4681400000027</v>
      </c>
      <c r="D23" s="28">
        <v>5103.871235040001</v>
      </c>
      <c r="E23" s="28">
        <v>7005.1078776000013</v>
      </c>
    </row>
    <row r="24" spans="1:8" x14ac:dyDescent="0.35">
      <c r="A24" s="3" t="s">
        <v>46</v>
      </c>
      <c r="B24" s="28">
        <f t="shared" si="0"/>
        <v>22106.550297039983</v>
      </c>
      <c r="C24" s="28">
        <v>9815.1234599999843</v>
      </c>
      <c r="D24" s="28">
        <v>4950.7270413899996</v>
      </c>
      <c r="E24" s="28">
        <v>7340.6997956499999</v>
      </c>
    </row>
    <row r="25" spans="1:8" x14ac:dyDescent="0.35">
      <c r="A25" s="23" t="s">
        <v>47</v>
      </c>
      <c r="B25" s="29">
        <f t="shared" si="0"/>
        <v>23094.511288190028</v>
      </c>
      <c r="C25" s="29">
        <v>10358.873220000025</v>
      </c>
      <c r="D25" s="29">
        <v>5239.7850798300005</v>
      </c>
      <c r="E25" s="29">
        <v>7495.8529883600013</v>
      </c>
    </row>
    <row r="26" spans="1:8" x14ac:dyDescent="0.35">
      <c r="A26" s="45" t="s">
        <v>48</v>
      </c>
      <c r="B26" s="46">
        <f>+SUM(C26:E26)</f>
        <v>22981.155214239989</v>
      </c>
      <c r="C26" s="46">
        <v>10716.403499999989</v>
      </c>
      <c r="D26" s="46">
        <v>4639.545283460001</v>
      </c>
      <c r="E26" s="46">
        <v>7625.2064307800001</v>
      </c>
    </row>
    <row r="27" spans="1:8" x14ac:dyDescent="0.35">
      <c r="A27" s="23" t="s">
        <v>135</v>
      </c>
      <c r="B27" s="29">
        <f t="shared" ref="B27" si="1">+SUM(C27:E27)</f>
        <v>23305.97406141003</v>
      </c>
      <c r="C27" s="29">
        <v>10808.831540000032</v>
      </c>
      <c r="D27" s="29">
        <v>4768.3333711799996</v>
      </c>
      <c r="E27" s="29">
        <v>7728.8091502299994</v>
      </c>
    </row>
    <row r="28" spans="1:8" x14ac:dyDescent="0.35">
      <c r="A28" s="75" t="s">
        <v>49</v>
      </c>
      <c r="B28" s="19"/>
      <c r="C28" s="28"/>
    </row>
    <row r="29" spans="1:8" x14ac:dyDescent="0.35">
      <c r="B29" s="19"/>
      <c r="C29" s="28"/>
    </row>
    <row r="30" spans="1:8" x14ac:dyDescent="0.35">
      <c r="C30" s="28"/>
    </row>
  </sheetData>
  <mergeCells count="1">
    <mergeCell ref="A5:E5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50DAE-1C08-4E43-9321-45782223546E}">
  <sheetPr codeName="Hoja12"/>
  <dimension ref="A5:AA28"/>
  <sheetViews>
    <sheetView showGridLines="0" zoomScale="90" zoomScaleNormal="90" workbookViewId="0">
      <selection activeCell="E20" sqref="E20"/>
    </sheetView>
  </sheetViews>
  <sheetFormatPr baseColWidth="10" defaultColWidth="11.453125" defaultRowHeight="12.5" x14ac:dyDescent="0.25"/>
  <cols>
    <col min="1" max="1" width="15.81640625" style="8" customWidth="1"/>
    <col min="2" max="2" width="11.1796875" style="8" bestFit="1" customWidth="1"/>
    <col min="3" max="3" width="15.7265625" style="8" customWidth="1"/>
    <col min="4" max="4" width="12.81640625" style="8" bestFit="1" customWidth="1"/>
    <col min="5" max="5" width="14.81640625" style="8" bestFit="1" customWidth="1"/>
    <col min="6" max="6" width="11.1796875" style="8" customWidth="1"/>
    <col min="7" max="7" width="9.26953125" style="8" customWidth="1"/>
    <col min="8" max="8" width="18.81640625" style="8" customWidth="1"/>
    <col min="9" max="9" width="8.26953125" style="8" bestFit="1" customWidth="1"/>
    <col min="10" max="10" width="1" style="8" customWidth="1"/>
    <col min="11" max="13" width="0" style="8" hidden="1" customWidth="1"/>
    <col min="14" max="18" width="11.453125" style="8"/>
    <col min="19" max="19" width="0.7265625" style="8" customWidth="1"/>
    <col min="20" max="20" width="11.453125" style="8"/>
    <col min="21" max="21" width="8.453125" style="8" customWidth="1"/>
    <col min="22" max="22" width="7.54296875" style="8" customWidth="1"/>
    <col min="23" max="23" width="10.54296875" style="8" customWidth="1"/>
    <col min="24" max="16384" width="11.453125" style="8"/>
  </cols>
  <sheetData>
    <row r="5" spans="1:27" s="7" customFormat="1" ht="12.75" customHeight="1" x14ac:dyDescent="0.3">
      <c r="A5" s="13" t="s">
        <v>108</v>
      </c>
    </row>
    <row r="6" spans="1:27" s="7" customFormat="1" ht="13" x14ac:dyDescent="0.3">
      <c r="A6" s="13" t="s">
        <v>20</v>
      </c>
    </row>
    <row r="7" spans="1:27" s="7" customFormat="1" ht="14.25" customHeight="1" x14ac:dyDescent="0.25"/>
    <row r="8" spans="1:27" s="7" customFormat="1" ht="14.25" customHeight="1" x14ac:dyDescent="0.25">
      <c r="A8" s="83" t="s">
        <v>51</v>
      </c>
      <c r="B8" s="92" t="s">
        <v>53</v>
      </c>
      <c r="C8" s="92"/>
      <c r="D8" s="92"/>
      <c r="E8" s="92"/>
      <c r="F8" s="92"/>
      <c r="G8" s="92"/>
      <c r="H8" s="92"/>
      <c r="I8" s="92"/>
      <c r="K8" s="81" t="s">
        <v>54</v>
      </c>
      <c r="L8" s="81"/>
      <c r="M8" s="81"/>
      <c r="N8" s="81"/>
      <c r="O8" s="81"/>
      <c r="P8" s="81"/>
      <c r="Q8" s="81"/>
      <c r="R8" s="81"/>
      <c r="T8" s="88" t="s">
        <v>55</v>
      </c>
      <c r="U8" s="89"/>
      <c r="V8" s="89"/>
      <c r="W8" s="89"/>
      <c r="X8" s="89"/>
      <c r="Y8" s="89"/>
      <c r="Z8" s="89"/>
      <c r="AA8" s="89"/>
    </row>
    <row r="9" spans="1:27" s="7" customFormat="1" ht="32.15" customHeight="1" x14ac:dyDescent="0.25">
      <c r="A9" s="83"/>
      <c r="B9" s="25" t="s">
        <v>59</v>
      </c>
      <c r="C9" s="25" t="s">
        <v>63</v>
      </c>
      <c r="D9" s="25" t="s">
        <v>64</v>
      </c>
      <c r="E9" s="25" t="s">
        <v>60</v>
      </c>
      <c r="F9" s="25" t="s">
        <v>66</v>
      </c>
      <c r="G9" s="25" t="s">
        <v>68</v>
      </c>
      <c r="H9" s="25" t="s">
        <v>65</v>
      </c>
      <c r="I9" s="25" t="s">
        <v>62</v>
      </c>
      <c r="K9" s="26" t="s">
        <v>69</v>
      </c>
      <c r="L9" s="26" t="s">
        <v>72</v>
      </c>
      <c r="M9" s="26" t="s">
        <v>74</v>
      </c>
      <c r="N9" s="25" t="s">
        <v>70</v>
      </c>
      <c r="O9" s="26" t="s">
        <v>71</v>
      </c>
      <c r="P9" s="25" t="s">
        <v>73</v>
      </c>
      <c r="Q9" s="26" t="s">
        <v>75</v>
      </c>
      <c r="R9" s="26" t="s">
        <v>76</v>
      </c>
      <c r="T9" s="26" t="s">
        <v>77</v>
      </c>
      <c r="U9" s="26" t="s">
        <v>83</v>
      </c>
      <c r="V9" s="26" t="s">
        <v>84</v>
      </c>
      <c r="W9" s="26" t="s">
        <v>80</v>
      </c>
      <c r="X9" s="25" t="s">
        <v>79</v>
      </c>
      <c r="Y9" s="26" t="s">
        <v>87</v>
      </c>
      <c r="Z9" s="26" t="s">
        <v>88</v>
      </c>
      <c r="AA9" s="26" t="s">
        <v>82</v>
      </c>
    </row>
    <row r="10" spans="1:27" s="9" customFormat="1" ht="14" x14ac:dyDescent="0.3">
      <c r="A10" s="32" t="s">
        <v>32</v>
      </c>
      <c r="B10" s="28">
        <v>6960.4968599999884</v>
      </c>
      <c r="C10" s="28">
        <v>2243.1335239999989</v>
      </c>
      <c r="D10" s="28">
        <v>303.42919298200002</v>
      </c>
      <c r="E10" s="28">
        <v>225.90100000000001</v>
      </c>
      <c r="F10" s="28">
        <v>105.35591599999995</v>
      </c>
      <c r="G10" s="28">
        <v>9.386549999999998</v>
      </c>
      <c r="H10" s="28"/>
      <c r="I10" s="28">
        <v>0.75</v>
      </c>
      <c r="K10" s="28">
        <v>0</v>
      </c>
      <c r="L10" s="28">
        <v>0</v>
      </c>
      <c r="M10" s="28">
        <v>0</v>
      </c>
      <c r="N10" s="28">
        <v>2258.1751810000001</v>
      </c>
      <c r="O10" s="28">
        <v>1894.1192899999999</v>
      </c>
      <c r="P10" s="28">
        <v>28.254999999999999</v>
      </c>
      <c r="Q10" s="28">
        <v>21.021000000000001</v>
      </c>
      <c r="R10" s="28">
        <v>8.1210000000000004</v>
      </c>
      <c r="T10" s="28">
        <v>5620.7811330000004</v>
      </c>
      <c r="U10" s="28">
        <v>496.73159939999999</v>
      </c>
      <c r="V10" s="28">
        <v>60.973805999999996</v>
      </c>
      <c r="W10" s="28">
        <v>56.609584999999988</v>
      </c>
      <c r="X10" s="28">
        <v>49.764412999999998</v>
      </c>
      <c r="Y10" s="28"/>
      <c r="Z10" s="28">
        <v>1.7521800000000001</v>
      </c>
      <c r="AA10" s="28"/>
    </row>
    <row r="11" spans="1:27" s="7" customFormat="1" ht="14" x14ac:dyDescent="0.3">
      <c r="A11" s="33" t="s">
        <v>33</v>
      </c>
      <c r="B11" s="28">
        <v>6454.1124300000056</v>
      </c>
      <c r="C11" s="28">
        <v>2038.8285399999982</v>
      </c>
      <c r="D11" s="28">
        <v>262.95084007000003</v>
      </c>
      <c r="E11" s="28">
        <v>68.048000000000002</v>
      </c>
      <c r="F11" s="28">
        <v>60.358710000000073</v>
      </c>
      <c r="G11" s="28">
        <v>3.9445400000000004</v>
      </c>
      <c r="H11" s="28"/>
      <c r="I11" s="49">
        <v>0.38800000000000001</v>
      </c>
      <c r="K11" s="28">
        <v>0</v>
      </c>
      <c r="L11" s="28">
        <v>0</v>
      </c>
      <c r="M11" s="28">
        <v>0</v>
      </c>
      <c r="N11" s="28">
        <v>2031.8741479999996</v>
      </c>
      <c r="O11" s="28">
        <v>1741.1881099999998</v>
      </c>
      <c r="P11" s="28">
        <v>27.757999999999999</v>
      </c>
      <c r="Q11" s="28">
        <v>20.655999999999999</v>
      </c>
      <c r="R11" s="28">
        <v>7.2830000000000004</v>
      </c>
      <c r="T11" s="28">
        <v>4770.2041450000006</v>
      </c>
      <c r="U11" s="28">
        <v>336.91907299999997</v>
      </c>
      <c r="V11" s="28">
        <v>78.723138000000006</v>
      </c>
      <c r="W11" s="28">
        <v>41.800073230000002</v>
      </c>
      <c r="X11" s="28">
        <v>10.687737</v>
      </c>
      <c r="Y11" s="49">
        <v>0.32100000000000001</v>
      </c>
      <c r="Z11" s="28">
        <v>2.7015599999999997</v>
      </c>
      <c r="AA11" s="28"/>
    </row>
    <row r="12" spans="1:27" s="7" customFormat="1" ht="14" x14ac:dyDescent="0.3">
      <c r="A12" s="32" t="s">
        <v>34</v>
      </c>
      <c r="B12" s="28">
        <v>7083.8258400000013</v>
      </c>
      <c r="C12" s="28">
        <v>2193.4133600000127</v>
      </c>
      <c r="D12" s="28">
        <v>300.32640975999999</v>
      </c>
      <c r="E12" s="28">
        <v>142.34700000000001</v>
      </c>
      <c r="F12" s="28">
        <v>67.069180000000074</v>
      </c>
      <c r="G12" s="28">
        <v>3.9074599999999999</v>
      </c>
      <c r="H12" s="28"/>
      <c r="I12" s="49">
        <v>0.38900000000000001</v>
      </c>
      <c r="K12" s="28">
        <v>0</v>
      </c>
      <c r="L12" s="28">
        <v>0</v>
      </c>
      <c r="M12" s="28">
        <v>0</v>
      </c>
      <c r="N12" s="28">
        <v>2035.1481309999997</v>
      </c>
      <c r="O12" s="28">
        <v>1741.2224699999999</v>
      </c>
      <c r="P12" s="28">
        <v>24.009</v>
      </c>
      <c r="Q12" s="28">
        <v>17.809999999999999</v>
      </c>
      <c r="R12" s="28"/>
      <c r="T12" s="28">
        <v>5982.6033270000007</v>
      </c>
      <c r="U12" s="28">
        <v>504.65358600000002</v>
      </c>
      <c r="V12" s="28">
        <v>84.691275000000005</v>
      </c>
      <c r="W12" s="28">
        <v>36.357376000000002</v>
      </c>
      <c r="X12" s="28">
        <v>40.684158000000004</v>
      </c>
      <c r="Y12" s="28"/>
      <c r="Z12" s="28">
        <v>8.4833199999999991</v>
      </c>
      <c r="AA12" s="28"/>
    </row>
    <row r="13" spans="1:27" s="7" customFormat="1" ht="14" x14ac:dyDescent="0.3">
      <c r="A13" s="40" t="s">
        <v>35</v>
      </c>
      <c r="B13" s="29">
        <v>7424.3149400000084</v>
      </c>
      <c r="C13" s="29">
        <v>2630.4324500000075</v>
      </c>
      <c r="D13" s="29">
        <v>319.17207452999997</v>
      </c>
      <c r="E13" s="29">
        <v>99.584000000000003</v>
      </c>
      <c r="F13" s="29">
        <v>73.893870000000135</v>
      </c>
      <c r="G13" s="29">
        <v>5.5684300000000002</v>
      </c>
      <c r="H13" s="29"/>
      <c r="I13" s="29"/>
      <c r="J13" s="41"/>
      <c r="K13" s="29">
        <v>0</v>
      </c>
      <c r="L13" s="29">
        <v>0</v>
      </c>
      <c r="M13" s="29">
        <v>0</v>
      </c>
      <c r="N13" s="29">
        <v>2574.8466039999994</v>
      </c>
      <c r="O13" s="29">
        <v>1931.9905800000001</v>
      </c>
      <c r="P13" s="29">
        <v>24.137</v>
      </c>
      <c r="Q13" s="29">
        <v>14.481999999999999</v>
      </c>
      <c r="R13" s="29"/>
      <c r="S13" s="41"/>
      <c r="T13" s="29">
        <v>6288.6937800000005</v>
      </c>
      <c r="U13" s="29">
        <v>733.0110830000001</v>
      </c>
      <c r="V13" s="29">
        <v>93.55580599999999</v>
      </c>
      <c r="W13" s="29">
        <v>50.025069540000004</v>
      </c>
      <c r="X13" s="29">
        <v>53.826876000000006</v>
      </c>
      <c r="Y13" s="29"/>
      <c r="Z13" s="29">
        <v>12.597650000000002</v>
      </c>
      <c r="AA13" s="29"/>
    </row>
    <row r="14" spans="1:27" s="7" customFormat="1" ht="12" customHeight="1" x14ac:dyDescent="0.3">
      <c r="A14" s="32" t="s">
        <v>36</v>
      </c>
      <c r="B14" s="28">
        <v>7348.2206400000114</v>
      </c>
      <c r="C14" s="28">
        <v>2536.0403099999971</v>
      </c>
      <c r="D14" s="28">
        <v>305.38499999999999</v>
      </c>
      <c r="E14" s="28">
        <v>173.71199999999999</v>
      </c>
      <c r="F14" s="28">
        <v>195.17505000000025</v>
      </c>
      <c r="G14" s="28">
        <v>33.658070000000009</v>
      </c>
      <c r="H14" s="49">
        <v>0.35749999999999998</v>
      </c>
      <c r="I14" s="28">
        <v>0.94599999999999995</v>
      </c>
      <c r="K14" s="28">
        <v>0</v>
      </c>
      <c r="L14" s="28">
        <v>0</v>
      </c>
      <c r="M14" s="28">
        <v>0</v>
      </c>
      <c r="N14" s="28">
        <v>2776.06131</v>
      </c>
      <c r="O14" s="28">
        <v>1531.3454400000001</v>
      </c>
      <c r="P14" s="28">
        <v>335.98780374999996</v>
      </c>
      <c r="Q14" s="28">
        <v>14.004629999999999</v>
      </c>
      <c r="R14" s="28"/>
      <c r="T14" s="28">
        <v>6503.1753389999994</v>
      </c>
      <c r="U14" s="28">
        <v>546.10348900000008</v>
      </c>
      <c r="V14" s="28">
        <v>55.937522000000001</v>
      </c>
      <c r="W14" s="28">
        <v>43.473891000000009</v>
      </c>
      <c r="X14" s="28">
        <v>44.857525000000003</v>
      </c>
      <c r="Y14" s="28">
        <v>16.222589999999997</v>
      </c>
      <c r="Z14" s="28"/>
      <c r="AA14" s="28"/>
    </row>
    <row r="15" spans="1:27" s="7" customFormat="1" ht="12" customHeight="1" x14ac:dyDescent="0.3">
      <c r="A15" s="33" t="s">
        <v>37</v>
      </c>
      <c r="B15" s="28">
        <v>7926.7466899999736</v>
      </c>
      <c r="C15" s="28">
        <v>2017.5274600000077</v>
      </c>
      <c r="D15" s="28">
        <v>351.86399999999998</v>
      </c>
      <c r="E15" s="28">
        <v>174.119</v>
      </c>
      <c r="F15" s="28">
        <v>212.07601000000045</v>
      </c>
      <c r="G15" s="28">
        <v>31.78332</v>
      </c>
      <c r="H15" s="28">
        <v>5.2869999999999999</v>
      </c>
      <c r="I15" s="28">
        <v>1.706</v>
      </c>
      <c r="K15" s="28">
        <v>0</v>
      </c>
      <c r="L15" s="28">
        <v>0</v>
      </c>
      <c r="M15" s="28">
        <v>0</v>
      </c>
      <c r="N15" s="28">
        <v>2723.4977799999997</v>
      </c>
      <c r="O15" s="28">
        <v>1899.3596</v>
      </c>
      <c r="P15" s="28">
        <v>275.12911728999995</v>
      </c>
      <c r="Q15" s="28">
        <v>13.916169999999997</v>
      </c>
      <c r="R15" s="28"/>
      <c r="T15" s="28">
        <v>6314.0316906899998</v>
      </c>
      <c r="U15" s="28">
        <v>438.36502393000001</v>
      </c>
      <c r="V15" s="28">
        <v>57.740823000000006</v>
      </c>
      <c r="W15" s="28">
        <v>28.653855</v>
      </c>
      <c r="X15" s="28">
        <v>1.3871300000000002</v>
      </c>
      <c r="Y15" s="28">
        <v>19.338789999999996</v>
      </c>
      <c r="Z15" s="28"/>
      <c r="AA15" s="49">
        <v>0.24299000000000001</v>
      </c>
    </row>
    <row r="16" spans="1:27" s="7" customFormat="1" ht="14" x14ac:dyDescent="0.3">
      <c r="A16" s="32" t="s">
        <v>38</v>
      </c>
      <c r="B16" s="28">
        <v>7544.9910100000125</v>
      </c>
      <c r="C16" s="28">
        <v>2062.0970400000019</v>
      </c>
      <c r="D16" s="28">
        <v>360.94600000000003</v>
      </c>
      <c r="E16" s="28">
        <v>232.47300000000001</v>
      </c>
      <c r="F16" s="28">
        <v>133.24802999999997</v>
      </c>
      <c r="G16" s="28">
        <v>33.376260000000002</v>
      </c>
      <c r="H16" s="28">
        <v>6.0259999999999998</v>
      </c>
      <c r="I16" s="28">
        <v>1.133</v>
      </c>
      <c r="K16" s="28">
        <v>0</v>
      </c>
      <c r="L16" s="28">
        <v>0</v>
      </c>
      <c r="M16" s="28">
        <v>0</v>
      </c>
      <c r="N16" s="28">
        <v>2842.6638199999993</v>
      </c>
      <c r="O16" s="28">
        <v>2007.8874599999999</v>
      </c>
      <c r="P16" s="28">
        <v>244.75830143999988</v>
      </c>
      <c r="Q16" s="28">
        <v>17.972170000000002</v>
      </c>
      <c r="R16" s="28"/>
      <c r="T16" s="28">
        <v>6190.5803334500006</v>
      </c>
      <c r="U16" s="28">
        <v>503.66683700000004</v>
      </c>
      <c r="V16" s="28">
        <v>58.678421999999998</v>
      </c>
      <c r="W16" s="28">
        <v>24.324909999999999</v>
      </c>
      <c r="X16" s="28">
        <v>37.756449999999994</v>
      </c>
      <c r="Y16" s="28">
        <v>16.377269999999999</v>
      </c>
      <c r="Z16" s="28"/>
      <c r="AA16" s="28"/>
    </row>
    <row r="17" spans="1:27" s="7" customFormat="1" ht="14" x14ac:dyDescent="0.3">
      <c r="A17" s="40" t="s">
        <v>39</v>
      </c>
      <c r="B17" s="29">
        <v>7282.8782400000036</v>
      </c>
      <c r="C17" s="29">
        <v>2716.8333800000041</v>
      </c>
      <c r="D17" s="29">
        <v>344.541</v>
      </c>
      <c r="E17" s="29"/>
      <c r="F17" s="29"/>
      <c r="G17" s="29">
        <v>35.661159999999981</v>
      </c>
      <c r="H17" s="29">
        <v>6.1202199999999998</v>
      </c>
      <c r="I17" s="29">
        <v>1.1499999999999999</v>
      </c>
      <c r="J17" s="41"/>
      <c r="K17" s="29">
        <v>0</v>
      </c>
      <c r="L17" s="29">
        <v>0</v>
      </c>
      <c r="M17" s="29">
        <v>0</v>
      </c>
      <c r="N17" s="29">
        <v>2853.9501800000003</v>
      </c>
      <c r="O17" s="29">
        <v>2954.85448</v>
      </c>
      <c r="P17" s="29">
        <v>289.87539887999998</v>
      </c>
      <c r="Q17" s="29">
        <v>24.967569999999998</v>
      </c>
      <c r="R17" s="29"/>
      <c r="S17" s="41"/>
      <c r="T17" s="29">
        <v>5865.6264549300004</v>
      </c>
      <c r="U17" s="29">
        <v>624.19496200000003</v>
      </c>
      <c r="V17" s="29">
        <v>73.74282700000002</v>
      </c>
      <c r="W17" s="29">
        <v>16.167231000000001</v>
      </c>
      <c r="X17" s="29">
        <v>40.953093799999998</v>
      </c>
      <c r="Y17" s="29">
        <v>15.779030000000001</v>
      </c>
      <c r="Z17" s="29"/>
      <c r="AA17" s="29"/>
    </row>
    <row r="18" spans="1:27" s="7" customFormat="1" ht="12" customHeight="1" x14ac:dyDescent="0.3">
      <c r="A18" s="32" t="s">
        <v>40</v>
      </c>
      <c r="B18" s="28">
        <v>6585.5396199999996</v>
      </c>
      <c r="C18" s="28">
        <v>2610.1499700000004</v>
      </c>
      <c r="D18" s="28">
        <v>336.53</v>
      </c>
      <c r="E18" s="28">
        <v>266.14499999999998</v>
      </c>
      <c r="F18" s="28">
        <v>132.73810000000006</v>
      </c>
      <c r="G18" s="28">
        <v>7.8581800000000008</v>
      </c>
      <c r="H18" s="49"/>
      <c r="I18" s="28">
        <v>1.841</v>
      </c>
      <c r="K18" s="28">
        <v>0</v>
      </c>
      <c r="L18" s="28">
        <v>0</v>
      </c>
      <c r="M18" s="28">
        <v>0</v>
      </c>
      <c r="N18" s="28">
        <v>2715.0420300000001</v>
      </c>
      <c r="O18" s="28">
        <v>1775.016218</v>
      </c>
      <c r="P18" s="28">
        <v>342.55765573000002</v>
      </c>
      <c r="Q18" s="28">
        <v>17.350870000000004</v>
      </c>
      <c r="R18" s="28"/>
      <c r="T18" s="28">
        <v>5731.3880219200009</v>
      </c>
      <c r="U18" s="28">
        <v>502.55349800000016</v>
      </c>
      <c r="V18" s="28">
        <v>51.571375799999998</v>
      </c>
      <c r="W18" s="28">
        <v>13.482669999999999</v>
      </c>
      <c r="X18" s="28">
        <v>25.512154000000002</v>
      </c>
      <c r="Y18" s="28"/>
      <c r="Z18" s="28">
        <v>15.486360000000001</v>
      </c>
      <c r="AA18" s="28"/>
    </row>
    <row r="19" spans="1:27" s="7" customFormat="1" ht="14" x14ac:dyDescent="0.3">
      <c r="A19" s="33" t="s">
        <v>41</v>
      </c>
      <c r="B19" s="28">
        <v>6705.9993799999929</v>
      </c>
      <c r="C19" s="28">
        <v>2289.3151500000004</v>
      </c>
      <c r="D19" s="28">
        <v>355.91800000000001</v>
      </c>
      <c r="E19" s="28">
        <v>313.70499999999998</v>
      </c>
      <c r="F19" s="28">
        <v>140.96897000000007</v>
      </c>
      <c r="G19" s="28">
        <v>8.6461800000000011</v>
      </c>
      <c r="H19" s="28"/>
      <c r="I19" s="28">
        <v>2.0880000000000001</v>
      </c>
      <c r="K19" s="28">
        <v>0</v>
      </c>
      <c r="L19" s="28">
        <v>0</v>
      </c>
      <c r="M19" s="28">
        <v>0</v>
      </c>
      <c r="N19" s="28">
        <v>2595.57728</v>
      </c>
      <c r="O19" s="28">
        <v>1996.0219125600001</v>
      </c>
      <c r="P19" s="28">
        <v>263.80300290999998</v>
      </c>
      <c r="Q19" s="28">
        <v>14.952020000000001</v>
      </c>
      <c r="R19" s="28"/>
      <c r="T19" s="28">
        <v>5323.2241470800009</v>
      </c>
      <c r="U19" s="28">
        <v>405.53157299999992</v>
      </c>
      <c r="V19" s="28">
        <v>60.596361999999999</v>
      </c>
      <c r="W19" s="28">
        <v>23.149895000000001</v>
      </c>
      <c r="X19" s="28">
        <v>0.44724000000000003</v>
      </c>
      <c r="Y19" s="28"/>
      <c r="Z19" s="28">
        <v>13.476429999999999</v>
      </c>
      <c r="AA19" s="49"/>
    </row>
    <row r="20" spans="1:27" s="7" customFormat="1" ht="14" x14ac:dyDescent="0.3">
      <c r="A20" s="3" t="s">
        <v>42</v>
      </c>
      <c r="B20" s="28">
        <v>5989.4622200000022</v>
      </c>
      <c r="C20" s="28">
        <v>2700.4443400000009</v>
      </c>
      <c r="D20" s="28">
        <v>396.56400000000002</v>
      </c>
      <c r="E20" s="28">
        <v>277.30099999999999</v>
      </c>
      <c r="F20" s="28">
        <v>140.42172999999991</v>
      </c>
      <c r="G20" s="28">
        <v>7.8073000000000006</v>
      </c>
      <c r="H20" s="28"/>
      <c r="I20" s="28">
        <v>1.6970000000000001</v>
      </c>
      <c r="K20" s="28"/>
      <c r="L20" s="28"/>
      <c r="M20" s="28"/>
      <c r="N20" s="28">
        <v>2331.5340499999998</v>
      </c>
      <c r="O20" s="28">
        <v>2070.8206019999998</v>
      </c>
      <c r="P20" s="28">
        <v>239.87864943</v>
      </c>
      <c r="Q20" s="28">
        <v>11.299200000000001</v>
      </c>
      <c r="R20" s="28"/>
      <c r="T20" s="28">
        <v>6285.344010400001</v>
      </c>
      <c r="U20" s="28">
        <v>508.76320503720501</v>
      </c>
      <c r="V20" s="28">
        <v>62.529557149999995</v>
      </c>
      <c r="W20" s="28">
        <v>14.885335000000001</v>
      </c>
      <c r="X20" s="28">
        <v>23.043025</v>
      </c>
      <c r="Y20" s="28"/>
      <c r="Z20" s="28"/>
      <c r="AA20" s="28"/>
    </row>
    <row r="21" spans="1:27" s="7" customFormat="1" ht="14" x14ac:dyDescent="0.3">
      <c r="A21" s="23" t="s">
        <v>43</v>
      </c>
      <c r="B21" s="29">
        <v>6200.7865700000057</v>
      </c>
      <c r="C21" s="29">
        <v>2585.9612099999999</v>
      </c>
      <c r="D21" s="29">
        <v>309.048</v>
      </c>
      <c r="E21" s="29">
        <v>237.28899999999999</v>
      </c>
      <c r="F21" s="29">
        <v>112.36519000000001</v>
      </c>
      <c r="G21" s="29">
        <v>6.106139999999999</v>
      </c>
      <c r="H21" s="29"/>
      <c r="I21" s="29">
        <v>0.88</v>
      </c>
      <c r="J21" s="41"/>
      <c r="K21" s="29"/>
      <c r="L21" s="29"/>
      <c r="M21" s="29"/>
      <c r="N21" s="29">
        <v>2343.1266799999999</v>
      </c>
      <c r="O21" s="29">
        <v>2159.13895</v>
      </c>
      <c r="P21" s="29">
        <v>217.59052142000002</v>
      </c>
      <c r="Q21" s="29">
        <v>10.82568</v>
      </c>
      <c r="R21" s="29"/>
      <c r="S21" s="41"/>
      <c r="T21" s="29">
        <v>5698.5149658700002</v>
      </c>
      <c r="U21" s="29">
        <v>720.9876959999998</v>
      </c>
      <c r="V21" s="29">
        <v>69.108050999999989</v>
      </c>
      <c r="W21" s="29">
        <v>13.967174999999999</v>
      </c>
      <c r="X21" s="29">
        <v>41.993975000000006</v>
      </c>
      <c r="Y21" s="29"/>
      <c r="Z21" s="29"/>
      <c r="AA21" s="29"/>
    </row>
    <row r="22" spans="1:27" customFormat="1" ht="14.5" x14ac:dyDescent="0.35">
      <c r="A22" s="45" t="s">
        <v>44</v>
      </c>
      <c r="B22" s="5">
        <v>6204.215299999988</v>
      </c>
      <c r="C22" s="5">
        <v>2276.120100000001</v>
      </c>
      <c r="D22" s="5">
        <v>268.56799999999998</v>
      </c>
      <c r="E22" s="5">
        <v>262.44499999999999</v>
      </c>
      <c r="F22" s="5">
        <v>122.72095999999999</v>
      </c>
      <c r="G22" s="5">
        <v>5.7408899999999994</v>
      </c>
      <c r="H22" s="5"/>
      <c r="I22" s="5">
        <v>1.353</v>
      </c>
      <c r="J22" s="5"/>
      <c r="K22" s="5">
        <v>0</v>
      </c>
      <c r="L22" s="5">
        <v>0</v>
      </c>
      <c r="M22" s="5">
        <v>0</v>
      </c>
      <c r="N22" s="5">
        <v>2603.1333199999999</v>
      </c>
      <c r="O22" s="28">
        <v>2169.1632</v>
      </c>
      <c r="P22" s="28">
        <v>322.74251426000001</v>
      </c>
      <c r="Q22" s="28">
        <v>6.9613900000000006</v>
      </c>
      <c r="R22" s="28"/>
      <c r="S22" s="28"/>
      <c r="T22" s="28">
        <v>5791.7444235399998</v>
      </c>
      <c r="U22" s="28">
        <v>626.77584100000001</v>
      </c>
      <c r="V22" s="28">
        <v>58.783967000000004</v>
      </c>
      <c r="W22" s="28">
        <v>17.775334999999998</v>
      </c>
      <c r="X22" s="28">
        <v>23.501954999999999</v>
      </c>
      <c r="Y22" s="28"/>
      <c r="Z22" s="28">
        <v>14.888819999999997</v>
      </c>
      <c r="AA22" s="28"/>
    </row>
    <row r="23" spans="1:27" customFormat="1" ht="14.5" x14ac:dyDescent="0.35">
      <c r="A23" s="3" t="s">
        <v>45</v>
      </c>
      <c r="B23" s="28">
        <v>6399.0504600000004</v>
      </c>
      <c r="C23" s="28">
        <v>2439.5509500000021</v>
      </c>
      <c r="D23" s="28">
        <v>306.07299999999998</v>
      </c>
      <c r="E23" s="28">
        <v>292.64699999999999</v>
      </c>
      <c r="F23" s="28">
        <v>103.44355000000009</v>
      </c>
      <c r="G23" s="28">
        <v>3.9871799999999986</v>
      </c>
      <c r="H23" s="28"/>
      <c r="I23" s="28">
        <v>2.7160000000000002</v>
      </c>
      <c r="J23" s="28"/>
      <c r="K23" s="28">
        <v>0</v>
      </c>
      <c r="L23" s="28">
        <v>0</v>
      </c>
      <c r="M23" s="28">
        <v>0</v>
      </c>
      <c r="N23" s="28">
        <v>2541.3047700000006</v>
      </c>
      <c r="O23" s="28">
        <v>2290.48344</v>
      </c>
      <c r="P23" s="28">
        <v>269.74971504000001</v>
      </c>
      <c r="Q23" s="28">
        <v>2.33331</v>
      </c>
      <c r="R23" s="28"/>
      <c r="S23" s="28"/>
      <c r="T23" s="28">
        <v>6503.1160246000009</v>
      </c>
      <c r="U23" s="28">
        <v>437.71598799999981</v>
      </c>
      <c r="V23" s="28">
        <v>29.498099999999997</v>
      </c>
      <c r="W23" s="28">
        <v>19.282024999999997</v>
      </c>
      <c r="X23" s="28">
        <v>1.7945499999999999</v>
      </c>
      <c r="Y23" s="28"/>
      <c r="Z23" s="28">
        <v>13.701189999999999</v>
      </c>
      <c r="AA23" s="28"/>
    </row>
    <row r="24" spans="1:27" customFormat="1" ht="14.5" x14ac:dyDescent="0.35">
      <c r="A24" s="3" t="s">
        <v>46</v>
      </c>
      <c r="B24" s="28">
        <v>6746.8288299999895</v>
      </c>
      <c r="C24" s="28">
        <v>2311.7311199999945</v>
      </c>
      <c r="D24" s="28">
        <v>305.40899999999999</v>
      </c>
      <c r="E24" s="28">
        <v>321.99299999999999</v>
      </c>
      <c r="F24" s="28">
        <v>122.36489000000006</v>
      </c>
      <c r="G24" s="28">
        <v>5.2556200000000013</v>
      </c>
      <c r="H24" s="28"/>
      <c r="I24" s="28">
        <v>1.5409999999999999</v>
      </c>
      <c r="J24" s="28"/>
      <c r="K24" s="28">
        <v>0</v>
      </c>
      <c r="L24" s="28">
        <v>0</v>
      </c>
      <c r="M24" s="28">
        <v>0</v>
      </c>
      <c r="N24" s="28">
        <v>2502.1678700000002</v>
      </c>
      <c r="O24" s="28">
        <v>2199.4621499999998</v>
      </c>
      <c r="P24" s="28">
        <v>244.14074139000002</v>
      </c>
      <c r="Q24" s="28">
        <v>4.9562799999999996</v>
      </c>
      <c r="R24" s="28"/>
      <c r="S24" s="28"/>
      <c r="T24" s="28">
        <v>6788.9065875499991</v>
      </c>
      <c r="U24" s="28">
        <v>387.28976099999994</v>
      </c>
      <c r="V24" s="28">
        <v>69.312244100000015</v>
      </c>
      <c r="W24" s="28">
        <v>26.119382999999999</v>
      </c>
      <c r="X24" s="28">
        <v>46.805879999999995</v>
      </c>
      <c r="Y24" s="28"/>
      <c r="Z24" s="28">
        <v>22.265940000000004</v>
      </c>
      <c r="AA24" s="28"/>
    </row>
    <row r="25" spans="1:27" customFormat="1" ht="14.5" x14ac:dyDescent="0.35">
      <c r="A25" s="23" t="s">
        <v>47</v>
      </c>
      <c r="B25" s="29">
        <v>7055.4976200000292</v>
      </c>
      <c r="C25" s="29">
        <v>2586.307189999995</v>
      </c>
      <c r="D25" s="29">
        <v>294.74599999999998</v>
      </c>
      <c r="E25" s="29">
        <v>267.25299999999999</v>
      </c>
      <c r="F25" s="29">
        <v>148.25773000000004</v>
      </c>
      <c r="G25" s="29">
        <v>5.1506800000000013</v>
      </c>
      <c r="H25" s="29"/>
      <c r="I25" s="29">
        <v>1.661</v>
      </c>
      <c r="J25" s="29"/>
      <c r="K25" s="29"/>
      <c r="L25" s="29"/>
      <c r="M25" s="29"/>
      <c r="N25" s="29">
        <v>2643.6649600000001</v>
      </c>
      <c r="O25" s="29">
        <v>2358.7177399999996</v>
      </c>
      <c r="P25" s="29">
        <v>236.33442983</v>
      </c>
      <c r="Q25" s="29">
        <v>1.06795</v>
      </c>
      <c r="R25" s="29"/>
      <c r="S25" s="29"/>
      <c r="T25" s="29">
        <v>6679.4131603600008</v>
      </c>
      <c r="U25" s="29">
        <v>596.01435500000002</v>
      </c>
      <c r="V25" s="29">
        <v>59.84038799999999</v>
      </c>
      <c r="W25" s="29">
        <v>17.616400000000002</v>
      </c>
      <c r="X25" s="29">
        <v>120.82084500000001</v>
      </c>
      <c r="Y25" s="29"/>
      <c r="Z25" s="29">
        <v>22.023760000000003</v>
      </c>
      <c r="AA25" s="29"/>
    </row>
    <row r="26" spans="1:27" s="7" customFormat="1" ht="14" x14ac:dyDescent="0.3">
      <c r="A26" s="45" t="s">
        <v>48</v>
      </c>
      <c r="B26" s="46">
        <v>7348.7291899999937</v>
      </c>
      <c r="C26" s="46">
        <v>2637.2544699999953</v>
      </c>
      <c r="D26" s="46">
        <v>302.45999999999998</v>
      </c>
      <c r="E26" s="46">
        <v>252.4</v>
      </c>
      <c r="F26" s="46">
        <v>168.55045000000004</v>
      </c>
      <c r="G26" s="46">
        <v>5.0433899999999996</v>
      </c>
      <c r="H26" s="46"/>
      <c r="I26" s="46">
        <v>1.966</v>
      </c>
      <c r="J26" s="66"/>
      <c r="K26" s="46"/>
      <c r="L26" s="46"/>
      <c r="M26" s="46"/>
      <c r="N26" s="46">
        <v>2813.9526599999999</v>
      </c>
      <c r="O26" s="46">
        <v>1493.87075</v>
      </c>
      <c r="P26" s="46">
        <v>330.68876346000002</v>
      </c>
      <c r="Q26" s="46">
        <v>1.03311</v>
      </c>
      <c r="R26" s="46"/>
      <c r="S26" s="66"/>
      <c r="T26" s="28">
        <v>7062.1380917800007</v>
      </c>
      <c r="U26" s="28">
        <v>360.779111</v>
      </c>
      <c r="V26" s="28">
        <v>71.864255999999997</v>
      </c>
      <c r="W26" s="28">
        <v>17.124929999999999</v>
      </c>
      <c r="X26" s="28">
        <v>113.30004200000002</v>
      </c>
      <c r="Y26" s="28"/>
      <c r="Z26" s="28"/>
      <c r="AA26" s="28"/>
    </row>
    <row r="27" spans="1:27" customFormat="1" ht="14.5" x14ac:dyDescent="0.35">
      <c r="A27" s="23" t="s">
        <v>135</v>
      </c>
      <c r="B27" s="29">
        <v>7362.0705000000298</v>
      </c>
      <c r="C27" s="29">
        <v>2728.1264300000043</v>
      </c>
      <c r="D27" s="29">
        <v>322.00900000000001</v>
      </c>
      <c r="E27" s="29">
        <v>255.98</v>
      </c>
      <c r="F27" s="29">
        <v>136.00275999999994</v>
      </c>
      <c r="G27" s="29">
        <v>4.6428499999999984</v>
      </c>
      <c r="H27" s="29"/>
      <c r="I27" s="29"/>
      <c r="J27" s="76"/>
      <c r="K27" s="76"/>
      <c r="L27" s="76"/>
      <c r="M27" s="80"/>
      <c r="N27" s="29">
        <v>2868.6492599999997</v>
      </c>
      <c r="O27" s="29">
        <v>1626.9329999999998</v>
      </c>
      <c r="P27" s="29">
        <v>271.01264117999995</v>
      </c>
      <c r="Q27" s="29">
        <v>1.73847</v>
      </c>
      <c r="R27" s="29"/>
      <c r="S27" s="76"/>
      <c r="T27" s="29">
        <v>7208.6969762300005</v>
      </c>
      <c r="U27" s="29">
        <v>321.46370899999999</v>
      </c>
      <c r="V27" s="29">
        <v>101.38677899999999</v>
      </c>
      <c r="W27" s="29">
        <v>17.396691999999994</v>
      </c>
      <c r="X27" s="29">
        <v>64.206484000000003</v>
      </c>
      <c r="Y27" s="29"/>
      <c r="Z27" s="29"/>
      <c r="AA27" s="29">
        <v>15.65851</v>
      </c>
    </row>
    <row r="28" spans="1:27" x14ac:dyDescent="0.25">
      <c r="A28" s="75" t="s">
        <v>49</v>
      </c>
    </row>
  </sheetData>
  <mergeCells count="4">
    <mergeCell ref="K8:R8"/>
    <mergeCell ref="T8:AA8"/>
    <mergeCell ref="A8:A9"/>
    <mergeCell ref="B8:I8"/>
  </mergeCells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E1D7-838E-46A8-91AE-224F62694AF1}">
  <sheetPr codeName="Hoja13"/>
  <dimension ref="A5:E29"/>
  <sheetViews>
    <sheetView showGridLines="0" topLeftCell="A4" zoomScale="85" zoomScaleNormal="85" workbookViewId="0">
      <selection activeCell="B28" sqref="B28"/>
    </sheetView>
  </sheetViews>
  <sheetFormatPr baseColWidth="10" defaultColWidth="11.453125" defaultRowHeight="14.5" x14ac:dyDescent="0.35"/>
  <cols>
    <col min="2" max="5" width="11.81640625" customWidth="1"/>
  </cols>
  <sheetData>
    <row r="5" spans="1:5" ht="29.5" customHeight="1" x14ac:dyDescent="0.35">
      <c r="A5" s="93" t="s">
        <v>109</v>
      </c>
      <c r="B5" s="93"/>
      <c r="C5" s="93"/>
      <c r="D5" s="93"/>
      <c r="E5" s="93"/>
    </row>
    <row r="6" spans="1:5" ht="14.5" customHeight="1" x14ac:dyDescent="0.35">
      <c r="A6" s="22" t="s">
        <v>110</v>
      </c>
      <c r="B6" s="6"/>
      <c r="C6" s="6"/>
      <c r="D6" s="6"/>
      <c r="E6" s="6"/>
    </row>
    <row r="7" spans="1:5" ht="14.5" customHeight="1" x14ac:dyDescent="0.35">
      <c r="A7" s="22"/>
      <c r="B7" s="6"/>
      <c r="C7" s="6"/>
      <c r="D7" s="6"/>
      <c r="E7" s="6"/>
    </row>
    <row r="8" spans="1:5" ht="14.5" customHeight="1" x14ac:dyDescent="0.35">
      <c r="A8" s="22"/>
      <c r="B8" s="6"/>
      <c r="C8" s="6"/>
      <c r="D8" s="6"/>
      <c r="E8" s="6"/>
    </row>
    <row r="9" spans="1:5" ht="15" thickBot="1" x14ac:dyDescent="0.4"/>
    <row r="10" spans="1:5" ht="29" thickBot="1" x14ac:dyDescent="0.4">
      <c r="A10" s="27" t="s">
        <v>21</v>
      </c>
      <c r="B10" s="30" t="s">
        <v>105</v>
      </c>
      <c r="C10" s="31" t="s">
        <v>106</v>
      </c>
      <c r="D10" s="31" t="s">
        <v>25</v>
      </c>
      <c r="E10" s="31" t="s">
        <v>107</v>
      </c>
    </row>
    <row r="11" spans="1:5" x14ac:dyDescent="0.35">
      <c r="A11" s="3" t="s">
        <v>32</v>
      </c>
      <c r="B11" s="28">
        <f t="shared" ref="B11:B26" si="0">+SUM(C11:E11)</f>
        <v>1442738</v>
      </c>
      <c r="C11" s="28">
        <v>662746</v>
      </c>
      <c r="D11" s="28">
        <v>385903</v>
      </c>
      <c r="E11" s="28">
        <v>394089</v>
      </c>
    </row>
    <row r="12" spans="1:5" x14ac:dyDescent="0.35">
      <c r="A12" s="3" t="s">
        <v>33</v>
      </c>
      <c r="B12" s="28">
        <f t="shared" si="0"/>
        <v>1273225</v>
      </c>
      <c r="C12" s="28">
        <v>582669</v>
      </c>
      <c r="D12" s="28">
        <v>357274</v>
      </c>
      <c r="E12" s="28">
        <v>333282</v>
      </c>
    </row>
    <row r="13" spans="1:5" x14ac:dyDescent="0.35">
      <c r="A13" s="3" t="s">
        <v>34</v>
      </c>
      <c r="B13" s="28">
        <f t="shared" si="0"/>
        <v>1361723</v>
      </c>
      <c r="C13" s="28">
        <v>648495</v>
      </c>
      <c r="D13" s="28">
        <v>317473</v>
      </c>
      <c r="E13" s="28">
        <v>395755</v>
      </c>
    </row>
    <row r="14" spans="1:5" x14ac:dyDescent="0.35">
      <c r="A14" s="23" t="s">
        <v>35</v>
      </c>
      <c r="B14" s="29">
        <f t="shared" si="0"/>
        <v>1502681</v>
      </c>
      <c r="C14" s="29">
        <v>662651</v>
      </c>
      <c r="D14" s="29">
        <v>370900</v>
      </c>
      <c r="E14" s="29">
        <v>469130</v>
      </c>
    </row>
    <row r="15" spans="1:5" x14ac:dyDescent="0.35">
      <c r="A15" s="3" t="s">
        <v>36</v>
      </c>
      <c r="B15" s="28">
        <f t="shared" si="0"/>
        <v>1546365</v>
      </c>
      <c r="C15" s="28">
        <v>644019</v>
      </c>
      <c r="D15" s="28">
        <v>481123</v>
      </c>
      <c r="E15" s="28">
        <v>421223</v>
      </c>
    </row>
    <row r="16" spans="1:5" x14ac:dyDescent="0.35">
      <c r="A16" s="3" t="s">
        <v>37</v>
      </c>
      <c r="B16" s="28">
        <f t="shared" si="0"/>
        <v>1540630</v>
      </c>
      <c r="C16" s="28">
        <v>668034</v>
      </c>
      <c r="D16" s="28">
        <v>459867</v>
      </c>
      <c r="E16" s="28">
        <v>412729</v>
      </c>
    </row>
    <row r="17" spans="1:5" x14ac:dyDescent="0.35">
      <c r="A17" s="3" t="s">
        <v>38</v>
      </c>
      <c r="B17" s="28">
        <f t="shared" si="0"/>
        <v>1577231</v>
      </c>
      <c r="C17" s="28">
        <v>678903</v>
      </c>
      <c r="D17" s="28">
        <v>484748</v>
      </c>
      <c r="E17" s="28">
        <v>413580</v>
      </c>
    </row>
    <row r="18" spans="1:5" x14ac:dyDescent="0.35">
      <c r="A18" s="23" t="s">
        <v>39</v>
      </c>
      <c r="B18" s="29">
        <f t="shared" si="0"/>
        <v>1665968</v>
      </c>
      <c r="C18" s="29">
        <v>681971</v>
      </c>
      <c r="D18" s="29">
        <v>562926</v>
      </c>
      <c r="E18" s="29">
        <v>421071</v>
      </c>
    </row>
    <row r="19" spans="1:5" x14ac:dyDescent="0.35">
      <c r="A19" s="3" t="s">
        <v>40</v>
      </c>
      <c r="B19" s="28">
        <f t="shared" si="0"/>
        <v>1491117</v>
      </c>
      <c r="C19" s="28">
        <v>641600</v>
      </c>
      <c r="D19" s="28">
        <v>461139</v>
      </c>
      <c r="E19" s="28">
        <v>388378</v>
      </c>
    </row>
    <row r="20" spans="1:5" x14ac:dyDescent="0.35">
      <c r="A20" s="3" t="s">
        <v>41</v>
      </c>
      <c r="B20" s="28">
        <f t="shared" si="0"/>
        <v>1462404</v>
      </c>
      <c r="C20" s="28">
        <v>635949</v>
      </c>
      <c r="D20" s="28">
        <v>463313</v>
      </c>
      <c r="E20" s="28">
        <v>363142</v>
      </c>
    </row>
    <row r="21" spans="1:5" x14ac:dyDescent="0.35">
      <c r="A21" s="3" t="s">
        <v>42</v>
      </c>
      <c r="B21" s="28">
        <f t="shared" si="0"/>
        <v>1445177</v>
      </c>
      <c r="C21" s="28">
        <v>634386</v>
      </c>
      <c r="D21" s="28">
        <v>378291</v>
      </c>
      <c r="E21" s="28">
        <v>432500</v>
      </c>
    </row>
    <row r="22" spans="1:5" x14ac:dyDescent="0.35">
      <c r="A22" s="23" t="s">
        <v>43</v>
      </c>
      <c r="B22" s="29">
        <f t="shared" si="0"/>
        <v>1488429</v>
      </c>
      <c r="C22" s="29">
        <v>657192</v>
      </c>
      <c r="D22" s="29">
        <v>378320</v>
      </c>
      <c r="E22" s="29">
        <v>452917</v>
      </c>
    </row>
    <row r="23" spans="1:5" x14ac:dyDescent="0.35">
      <c r="A23" s="45" t="s">
        <v>44</v>
      </c>
      <c r="B23" s="5">
        <f t="shared" si="0"/>
        <v>1425546</v>
      </c>
      <c r="C23" s="5">
        <v>618538</v>
      </c>
      <c r="D23" s="5">
        <v>382301</v>
      </c>
      <c r="E23" s="5">
        <v>424707</v>
      </c>
    </row>
    <row r="24" spans="1:5" x14ac:dyDescent="0.35">
      <c r="A24" s="3" t="s">
        <v>45</v>
      </c>
      <c r="B24" s="28">
        <f t="shared" si="0"/>
        <v>1477412</v>
      </c>
      <c r="C24" s="28">
        <v>641922</v>
      </c>
      <c r="D24" s="28">
        <v>385861</v>
      </c>
      <c r="E24" s="28">
        <v>449629</v>
      </c>
    </row>
    <row r="25" spans="1:5" x14ac:dyDescent="0.35">
      <c r="A25" s="3" t="s">
        <v>46</v>
      </c>
      <c r="B25" s="28">
        <f t="shared" si="0"/>
        <v>1505599</v>
      </c>
      <c r="C25" s="28">
        <v>660885</v>
      </c>
      <c r="D25" s="28">
        <v>371777</v>
      </c>
      <c r="E25" s="28">
        <v>472937</v>
      </c>
    </row>
    <row r="26" spans="1:5" x14ac:dyDescent="0.35">
      <c r="A26" s="23" t="s">
        <v>47</v>
      </c>
      <c r="B26" s="29">
        <f t="shared" si="0"/>
        <v>1382950</v>
      </c>
      <c r="C26" s="29">
        <v>696544</v>
      </c>
      <c r="D26" s="29">
        <v>193046</v>
      </c>
      <c r="E26" s="29">
        <v>493360</v>
      </c>
    </row>
    <row r="27" spans="1:5" x14ac:dyDescent="0.35">
      <c r="A27" s="45" t="s">
        <v>48</v>
      </c>
      <c r="B27" s="46">
        <f>+SUM(C27:E27)</f>
        <v>1524496</v>
      </c>
      <c r="C27" s="46">
        <v>687057</v>
      </c>
      <c r="D27" s="46">
        <v>362648</v>
      </c>
      <c r="E27" s="46">
        <v>474791</v>
      </c>
    </row>
    <row r="28" spans="1:5" x14ac:dyDescent="0.35">
      <c r="A28" s="23" t="s">
        <v>135</v>
      </c>
      <c r="B28" s="29">
        <f t="shared" ref="B28" si="1">+SUM(C28:E28)</f>
        <v>1590879</v>
      </c>
      <c r="C28" s="29">
        <v>729113</v>
      </c>
      <c r="D28" s="29">
        <v>383146</v>
      </c>
      <c r="E28" s="29">
        <v>478620</v>
      </c>
    </row>
    <row r="29" spans="1:5" x14ac:dyDescent="0.35">
      <c r="A29" s="75" t="s">
        <v>49</v>
      </c>
      <c r="E29" s="19"/>
    </row>
  </sheetData>
  <mergeCells count="1">
    <mergeCell ref="A5:E5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915AD-3CD0-429D-9255-00A86D8D91D0}">
  <sheetPr codeName="Hoja14"/>
  <dimension ref="A5:AC28"/>
  <sheetViews>
    <sheetView showGridLines="0" zoomScale="80" zoomScaleNormal="80" workbookViewId="0"/>
  </sheetViews>
  <sheetFormatPr baseColWidth="10" defaultColWidth="11.453125" defaultRowHeight="12.5" x14ac:dyDescent="0.25"/>
  <cols>
    <col min="1" max="1" width="15.81640625" style="8" customWidth="1"/>
    <col min="2" max="2" width="11.1796875" style="8" bestFit="1" customWidth="1"/>
    <col min="3" max="3" width="16.81640625" style="8" customWidth="1"/>
    <col min="4" max="4" width="13.81640625" style="8" customWidth="1"/>
    <col min="5" max="5" width="14.81640625" style="8" bestFit="1" customWidth="1"/>
    <col min="6" max="6" width="10.453125" style="8" customWidth="1"/>
    <col min="7" max="7" width="12.1796875" style="8" bestFit="1" customWidth="1"/>
    <col min="8" max="8" width="12.1796875" style="8" customWidth="1"/>
    <col min="9" max="9" width="19.54296875" style="8" customWidth="1"/>
    <col min="10" max="10" width="0.6328125" style="8" customWidth="1"/>
    <col min="11" max="13" width="0" style="8" hidden="1" customWidth="1"/>
    <col min="14" max="14" width="11.453125" style="8"/>
    <col min="15" max="15" width="11.54296875" style="8" bestFit="1" customWidth="1"/>
    <col min="16" max="16" width="12.1796875" style="8" bestFit="1" customWidth="1"/>
    <col min="17" max="17" width="8.1796875" style="8" customWidth="1"/>
    <col min="18" max="18" width="12.1796875" style="8" bestFit="1" customWidth="1"/>
    <col min="19" max="19" width="0.81640625" style="8" customWidth="1"/>
    <col min="20" max="21" width="11.453125" style="8"/>
    <col min="22" max="22" width="8.453125" style="8" customWidth="1"/>
    <col min="23" max="25" width="11.453125" style="8"/>
    <col min="26" max="26" width="12.453125" style="8" customWidth="1"/>
    <col min="27" max="27" width="8.453125" style="8" customWidth="1"/>
    <col min="28" max="16384" width="11.453125" style="8"/>
  </cols>
  <sheetData>
    <row r="5" spans="1:29" s="7" customFormat="1" ht="12.75" customHeight="1" x14ac:dyDescent="0.3">
      <c r="A5" s="13" t="s">
        <v>111</v>
      </c>
      <c r="B5" s="13"/>
    </row>
    <row r="6" spans="1:29" s="7" customFormat="1" ht="13" x14ac:dyDescent="0.3">
      <c r="A6" s="90" t="s">
        <v>112</v>
      </c>
      <c r="B6" s="90"/>
    </row>
    <row r="7" spans="1:29" s="7" customFormat="1" ht="14.25" customHeight="1" x14ac:dyDescent="0.25"/>
    <row r="8" spans="1:29" s="7" customFormat="1" ht="14.25" customHeight="1" x14ac:dyDescent="0.25">
      <c r="A8" s="83" t="s">
        <v>51</v>
      </c>
      <c r="B8" s="92" t="s">
        <v>53</v>
      </c>
      <c r="C8" s="92"/>
      <c r="D8" s="92"/>
      <c r="E8" s="92"/>
      <c r="F8" s="92"/>
      <c r="G8" s="92"/>
      <c r="H8" s="92"/>
      <c r="I8" s="92"/>
      <c r="K8" s="81" t="s">
        <v>54</v>
      </c>
      <c r="L8" s="81"/>
      <c r="M8" s="81"/>
      <c r="N8" s="81"/>
      <c r="O8" s="81"/>
      <c r="P8" s="81"/>
      <c r="Q8" s="81"/>
      <c r="R8" s="81"/>
      <c r="T8" s="88" t="s">
        <v>55</v>
      </c>
      <c r="U8" s="89"/>
      <c r="V8" s="89"/>
      <c r="W8" s="89"/>
      <c r="X8" s="89"/>
      <c r="Y8" s="89"/>
      <c r="Z8" s="89"/>
      <c r="AA8" s="89"/>
      <c r="AB8" s="89"/>
      <c r="AC8" s="89"/>
    </row>
    <row r="9" spans="1:29" s="7" customFormat="1" ht="32.15" customHeight="1" x14ac:dyDescent="0.25">
      <c r="A9" s="83"/>
      <c r="B9" s="25" t="s">
        <v>59</v>
      </c>
      <c r="C9" s="25" t="s">
        <v>63</v>
      </c>
      <c r="D9" s="25" t="s">
        <v>64</v>
      </c>
      <c r="E9" s="25" t="s">
        <v>60</v>
      </c>
      <c r="F9" s="25" t="s">
        <v>66</v>
      </c>
      <c r="G9" s="25" t="s">
        <v>68</v>
      </c>
      <c r="H9" s="25" t="s">
        <v>62</v>
      </c>
      <c r="I9" s="25" t="s">
        <v>65</v>
      </c>
      <c r="K9" s="26" t="s">
        <v>69</v>
      </c>
      <c r="L9" s="26" t="s">
        <v>72</v>
      </c>
      <c r="M9" s="26" t="s">
        <v>74</v>
      </c>
      <c r="N9" s="25" t="s">
        <v>70</v>
      </c>
      <c r="O9" s="26" t="s">
        <v>71</v>
      </c>
      <c r="P9" s="25" t="s">
        <v>73</v>
      </c>
      <c r="Q9" s="26" t="s">
        <v>75</v>
      </c>
      <c r="R9" s="26" t="s">
        <v>76</v>
      </c>
      <c r="T9" s="26" t="s">
        <v>77</v>
      </c>
      <c r="U9" s="26" t="s">
        <v>83</v>
      </c>
      <c r="V9" s="26" t="s">
        <v>84</v>
      </c>
      <c r="W9" s="25" t="s">
        <v>79</v>
      </c>
      <c r="X9" s="26" t="s">
        <v>80</v>
      </c>
      <c r="Y9" s="26" t="s">
        <v>88</v>
      </c>
      <c r="Z9" s="26" t="s">
        <v>91</v>
      </c>
      <c r="AA9" s="26" t="s">
        <v>92</v>
      </c>
      <c r="AB9" s="26" t="s">
        <v>87</v>
      </c>
      <c r="AC9" s="26" t="s">
        <v>82</v>
      </c>
    </row>
    <row r="10" spans="1:29" s="9" customFormat="1" ht="14" x14ac:dyDescent="0.3">
      <c r="A10" s="32" t="s">
        <v>32</v>
      </c>
      <c r="B10" s="28">
        <v>447603</v>
      </c>
      <c r="C10" s="28">
        <v>154746</v>
      </c>
      <c r="D10" s="28">
        <v>20936</v>
      </c>
      <c r="E10" s="28">
        <v>33164</v>
      </c>
      <c r="F10" s="28">
        <v>4953</v>
      </c>
      <c r="G10" s="28">
        <v>1191</v>
      </c>
      <c r="H10" s="28">
        <v>128</v>
      </c>
      <c r="I10" s="28">
        <v>25</v>
      </c>
      <c r="K10" s="28"/>
      <c r="L10" s="28"/>
      <c r="M10" s="28"/>
      <c r="N10" s="28">
        <v>219251</v>
      </c>
      <c r="O10" s="28">
        <v>135034</v>
      </c>
      <c r="P10" s="28">
        <v>28255</v>
      </c>
      <c r="Q10" s="28">
        <v>1336</v>
      </c>
      <c r="R10" s="28">
        <v>2027</v>
      </c>
      <c r="T10" s="28">
        <v>341194</v>
      </c>
      <c r="U10" s="28">
        <v>40966</v>
      </c>
      <c r="V10" s="28">
        <v>4788</v>
      </c>
      <c r="W10" s="28">
        <v>3612</v>
      </c>
      <c r="X10" s="28">
        <v>3218</v>
      </c>
      <c r="Y10" s="28">
        <v>243</v>
      </c>
      <c r="Z10" s="28">
        <v>68</v>
      </c>
      <c r="AA10" s="28"/>
      <c r="AB10" s="28"/>
      <c r="AC10" s="28"/>
    </row>
    <row r="11" spans="1:29" s="7" customFormat="1" ht="14" x14ac:dyDescent="0.3">
      <c r="A11" s="33" t="s">
        <v>33</v>
      </c>
      <c r="B11" s="28">
        <v>410673</v>
      </c>
      <c r="C11" s="28">
        <v>140663</v>
      </c>
      <c r="D11" s="28">
        <v>17773</v>
      </c>
      <c r="E11" s="28">
        <v>10042</v>
      </c>
      <c r="F11" s="28">
        <v>2924</v>
      </c>
      <c r="G11" s="28">
        <v>461</v>
      </c>
      <c r="H11" s="28">
        <v>96</v>
      </c>
      <c r="I11" s="28">
        <v>37</v>
      </c>
      <c r="K11" s="28"/>
      <c r="L11" s="28"/>
      <c r="M11" s="28"/>
      <c r="N11" s="28">
        <v>197170</v>
      </c>
      <c r="O11" s="28">
        <v>129141</v>
      </c>
      <c r="P11" s="28">
        <v>27758</v>
      </c>
      <c r="Q11" s="28">
        <v>1502</v>
      </c>
      <c r="R11" s="28">
        <v>1703</v>
      </c>
      <c r="T11" s="28">
        <v>294003</v>
      </c>
      <c r="U11" s="28">
        <v>28838</v>
      </c>
      <c r="V11" s="28">
        <v>6812</v>
      </c>
      <c r="W11" s="28">
        <v>894</v>
      </c>
      <c r="X11" s="28">
        <v>2450</v>
      </c>
      <c r="Y11" s="28">
        <v>213</v>
      </c>
      <c r="Z11" s="28">
        <v>60</v>
      </c>
      <c r="AA11" s="28"/>
      <c r="AB11" s="28">
        <v>12</v>
      </c>
      <c r="AC11" s="28"/>
    </row>
    <row r="12" spans="1:29" s="7" customFormat="1" ht="14" x14ac:dyDescent="0.3">
      <c r="A12" s="32" t="s">
        <v>94</v>
      </c>
      <c r="B12" s="28">
        <v>456901</v>
      </c>
      <c r="C12" s="28">
        <v>145535</v>
      </c>
      <c r="D12" s="28">
        <v>23329</v>
      </c>
      <c r="E12" s="28">
        <v>10882</v>
      </c>
      <c r="F12" s="28">
        <v>8573</v>
      </c>
      <c r="G12" s="28">
        <v>3195</v>
      </c>
      <c r="H12" s="28">
        <v>80</v>
      </c>
      <c r="I12" s="28"/>
      <c r="K12" s="28"/>
      <c r="L12" s="28"/>
      <c r="M12" s="28"/>
      <c r="N12" s="28">
        <v>164988</v>
      </c>
      <c r="O12" s="28">
        <v>126868</v>
      </c>
      <c r="P12" s="28">
        <v>24009</v>
      </c>
      <c r="Q12" s="28">
        <v>1463</v>
      </c>
      <c r="R12" s="28">
        <v>145</v>
      </c>
      <c r="T12" s="28">
        <v>341471</v>
      </c>
      <c r="U12" s="28">
        <v>42341</v>
      </c>
      <c r="V12" s="28">
        <v>6560</v>
      </c>
      <c r="W12" s="28">
        <v>2898</v>
      </c>
      <c r="X12" s="28">
        <v>1876</v>
      </c>
      <c r="Y12" s="28">
        <v>552</v>
      </c>
      <c r="Z12" s="28">
        <v>57</v>
      </c>
      <c r="AA12" s="28"/>
      <c r="AB12" s="28"/>
      <c r="AC12" s="28"/>
    </row>
    <row r="13" spans="1:29" s="7" customFormat="1" ht="14" x14ac:dyDescent="0.3">
      <c r="A13" s="40" t="s">
        <v>35</v>
      </c>
      <c r="B13" s="29">
        <v>463959</v>
      </c>
      <c r="C13" s="29">
        <v>168660</v>
      </c>
      <c r="D13" s="29">
        <v>22302</v>
      </c>
      <c r="E13" s="29">
        <v>3514</v>
      </c>
      <c r="F13" s="29">
        <v>3565</v>
      </c>
      <c r="G13" s="29">
        <v>651</v>
      </c>
      <c r="H13" s="29"/>
      <c r="I13" s="29"/>
      <c r="J13" s="41"/>
      <c r="K13" s="29"/>
      <c r="L13" s="29"/>
      <c r="M13" s="29"/>
      <c r="N13" s="29">
        <v>203837</v>
      </c>
      <c r="O13" s="29">
        <v>141736</v>
      </c>
      <c r="P13" s="29">
        <v>24137</v>
      </c>
      <c r="Q13" s="29">
        <v>1190</v>
      </c>
      <c r="R13" s="29"/>
      <c r="S13" s="41"/>
      <c r="T13" s="29">
        <v>385724</v>
      </c>
      <c r="U13" s="29">
        <v>68482</v>
      </c>
      <c r="V13" s="29">
        <v>7091</v>
      </c>
      <c r="W13" s="29">
        <v>3417</v>
      </c>
      <c r="X13" s="29">
        <v>3548</v>
      </c>
      <c r="Y13" s="29">
        <v>769</v>
      </c>
      <c r="Z13" s="29">
        <v>99</v>
      </c>
      <c r="AA13" s="29"/>
      <c r="AB13" s="29"/>
      <c r="AC13" s="29"/>
    </row>
    <row r="14" spans="1:29" s="7" customFormat="1" ht="12" customHeight="1" x14ac:dyDescent="0.3">
      <c r="A14" s="32" t="s">
        <v>36</v>
      </c>
      <c r="B14" s="28">
        <v>442282</v>
      </c>
      <c r="C14" s="28">
        <v>166334</v>
      </c>
      <c r="D14" s="28">
        <v>22023</v>
      </c>
      <c r="E14" s="28">
        <v>3465</v>
      </c>
      <c r="F14" s="28">
        <v>8699</v>
      </c>
      <c r="G14" s="28">
        <v>760</v>
      </c>
      <c r="H14" s="28">
        <v>204</v>
      </c>
      <c r="I14" s="28">
        <v>252</v>
      </c>
      <c r="K14" s="36"/>
      <c r="L14" s="36"/>
      <c r="M14" s="36"/>
      <c r="N14" s="28">
        <v>215353</v>
      </c>
      <c r="O14" s="28">
        <v>148061</v>
      </c>
      <c r="P14" s="28">
        <v>116600</v>
      </c>
      <c r="Q14" s="28">
        <v>1109</v>
      </c>
      <c r="R14" s="28"/>
      <c r="T14" s="28">
        <v>366025</v>
      </c>
      <c r="U14" s="28">
        <v>42967</v>
      </c>
      <c r="V14" s="28">
        <v>4814</v>
      </c>
      <c r="W14" s="28">
        <v>3261</v>
      </c>
      <c r="X14" s="28">
        <v>3100</v>
      </c>
      <c r="Y14" s="28">
        <v>1002</v>
      </c>
      <c r="Z14" s="28">
        <v>54</v>
      </c>
      <c r="AA14" s="28">
        <v>2</v>
      </c>
      <c r="AB14" s="28"/>
      <c r="AC14" s="28"/>
    </row>
    <row r="15" spans="1:29" s="7" customFormat="1" ht="12" customHeight="1" x14ac:dyDescent="0.3">
      <c r="A15" s="33" t="s">
        <v>37</v>
      </c>
      <c r="B15" s="28">
        <v>494927</v>
      </c>
      <c r="C15" s="28">
        <v>125186</v>
      </c>
      <c r="D15" s="28">
        <v>25646</v>
      </c>
      <c r="E15" s="28">
        <v>6738</v>
      </c>
      <c r="F15" s="28">
        <v>10196</v>
      </c>
      <c r="G15" s="28">
        <v>4816</v>
      </c>
      <c r="H15" s="28">
        <v>247</v>
      </c>
      <c r="I15" s="28">
        <v>278</v>
      </c>
      <c r="K15" s="36"/>
      <c r="L15" s="36"/>
      <c r="M15" s="36"/>
      <c r="N15" s="28">
        <v>233881</v>
      </c>
      <c r="O15" s="28">
        <v>130327</v>
      </c>
      <c r="P15" s="28">
        <v>94632</v>
      </c>
      <c r="Q15" s="28">
        <v>1027</v>
      </c>
      <c r="R15" s="28"/>
      <c r="T15" s="28">
        <v>371416</v>
      </c>
      <c r="U15" s="28">
        <v>33381</v>
      </c>
      <c r="V15" s="28">
        <v>4592</v>
      </c>
      <c r="W15" s="28">
        <v>126</v>
      </c>
      <c r="X15" s="28">
        <v>2046</v>
      </c>
      <c r="Y15" s="28">
        <v>1113</v>
      </c>
      <c r="Z15" s="28">
        <v>42</v>
      </c>
      <c r="AA15" s="28">
        <v>17</v>
      </c>
      <c r="AB15" s="28"/>
      <c r="AC15" s="28">
        <v>11</v>
      </c>
    </row>
    <row r="16" spans="1:29" s="7" customFormat="1" ht="14" x14ac:dyDescent="0.3">
      <c r="A16" s="32" t="s">
        <v>95</v>
      </c>
      <c r="B16" s="28">
        <v>487277</v>
      </c>
      <c r="C16" s="28">
        <v>143393</v>
      </c>
      <c r="D16" s="28">
        <v>27630</v>
      </c>
      <c r="E16" s="28">
        <v>8531</v>
      </c>
      <c r="F16" s="28">
        <v>6286</v>
      </c>
      <c r="G16" s="28">
        <v>5129</v>
      </c>
      <c r="H16" s="28">
        <v>233</v>
      </c>
      <c r="I16" s="28">
        <v>424</v>
      </c>
      <c r="K16" s="67"/>
      <c r="L16" s="67"/>
      <c r="M16" s="67"/>
      <c r="N16" s="28">
        <v>269960</v>
      </c>
      <c r="O16" s="28">
        <v>135368</v>
      </c>
      <c r="P16" s="28">
        <v>78058</v>
      </c>
      <c r="Q16" s="28">
        <v>1362</v>
      </c>
      <c r="R16" s="28"/>
      <c r="T16" s="28">
        <v>361184</v>
      </c>
      <c r="U16" s="28">
        <v>41917</v>
      </c>
      <c r="V16" s="28">
        <v>5172</v>
      </c>
      <c r="W16" s="28">
        <v>2792</v>
      </c>
      <c r="X16" s="28">
        <v>1506</v>
      </c>
      <c r="Y16" s="28">
        <v>962</v>
      </c>
      <c r="Z16" s="28">
        <v>30</v>
      </c>
      <c r="AA16" s="28">
        <v>18</v>
      </c>
      <c r="AB16" s="28"/>
      <c r="AC16" s="28"/>
    </row>
    <row r="17" spans="1:29" s="7" customFormat="1" ht="14" x14ac:dyDescent="0.3">
      <c r="A17" s="40" t="s">
        <v>39</v>
      </c>
      <c r="B17" s="29">
        <v>468623</v>
      </c>
      <c r="C17" s="29">
        <v>181276</v>
      </c>
      <c r="D17" s="29">
        <v>25909</v>
      </c>
      <c r="E17" s="29"/>
      <c r="F17" s="29"/>
      <c r="G17" s="29">
        <v>5573</v>
      </c>
      <c r="H17" s="29">
        <v>183</v>
      </c>
      <c r="I17" s="29">
        <v>407</v>
      </c>
      <c r="J17" s="41"/>
      <c r="K17" s="68"/>
      <c r="L17" s="68"/>
      <c r="M17" s="68"/>
      <c r="N17" s="29">
        <v>300565</v>
      </c>
      <c r="O17" s="29">
        <v>164245</v>
      </c>
      <c r="P17" s="29">
        <v>96404</v>
      </c>
      <c r="Q17" s="29">
        <v>1712</v>
      </c>
      <c r="R17" s="29"/>
      <c r="S17" s="41"/>
      <c r="T17" s="29">
        <v>351133</v>
      </c>
      <c r="U17" s="29">
        <v>59020</v>
      </c>
      <c r="V17" s="29">
        <v>6189</v>
      </c>
      <c r="W17" s="29">
        <v>2553</v>
      </c>
      <c r="X17" s="29">
        <v>1126</v>
      </c>
      <c r="Y17" s="29">
        <v>909</v>
      </c>
      <c r="Z17" s="29">
        <v>123</v>
      </c>
      <c r="AA17" s="41"/>
      <c r="AB17" s="29"/>
      <c r="AC17" s="29"/>
    </row>
    <row r="18" spans="1:29" s="7" customFormat="1" ht="12" customHeight="1" x14ac:dyDescent="0.3">
      <c r="A18" s="3" t="s">
        <v>40</v>
      </c>
      <c r="B18" s="28">
        <v>417062</v>
      </c>
      <c r="C18" s="28">
        <v>177111</v>
      </c>
      <c r="D18" s="28">
        <v>23164</v>
      </c>
      <c r="E18" s="28">
        <v>9391</v>
      </c>
      <c r="F18" s="28">
        <v>13486</v>
      </c>
      <c r="G18" s="28">
        <v>1003</v>
      </c>
      <c r="H18" s="28">
        <v>383</v>
      </c>
      <c r="I18" s="28"/>
      <c r="K18" s="67"/>
      <c r="L18" s="67"/>
      <c r="M18" s="67"/>
      <c r="N18" s="28">
        <v>228179</v>
      </c>
      <c r="O18" s="28">
        <v>202374</v>
      </c>
      <c r="P18" s="28">
        <v>29483</v>
      </c>
      <c r="Q18" s="28">
        <v>1103</v>
      </c>
      <c r="R18" s="28"/>
      <c r="T18" s="28">
        <v>340233</v>
      </c>
      <c r="U18" s="28">
        <v>40486</v>
      </c>
      <c r="V18" s="28">
        <v>3828</v>
      </c>
      <c r="W18" s="28">
        <v>1937</v>
      </c>
      <c r="X18" s="28">
        <v>885</v>
      </c>
      <c r="Y18" s="28">
        <v>903</v>
      </c>
      <c r="Z18" s="28">
        <v>103</v>
      </c>
      <c r="AA18" s="28">
        <v>3</v>
      </c>
      <c r="AB18" s="28"/>
      <c r="AC18" s="28"/>
    </row>
    <row r="19" spans="1:29" s="7" customFormat="1" ht="14" x14ac:dyDescent="0.3">
      <c r="A19" s="3" t="s">
        <v>41</v>
      </c>
      <c r="B19" s="28">
        <v>429716</v>
      </c>
      <c r="C19" s="28">
        <v>156544</v>
      </c>
      <c r="D19" s="28">
        <v>23834</v>
      </c>
      <c r="E19" s="28">
        <v>10972</v>
      </c>
      <c r="F19" s="28">
        <v>13430</v>
      </c>
      <c r="G19" s="28">
        <v>1058</v>
      </c>
      <c r="H19" s="28">
        <v>395</v>
      </c>
      <c r="I19" s="28"/>
      <c r="N19" s="28">
        <v>222184</v>
      </c>
      <c r="O19" s="28">
        <v>217943</v>
      </c>
      <c r="P19" s="28">
        <v>22013</v>
      </c>
      <c r="Q19" s="28">
        <v>1173</v>
      </c>
      <c r="R19" s="28"/>
      <c r="T19" s="28">
        <v>323083</v>
      </c>
      <c r="U19" s="28">
        <v>32521</v>
      </c>
      <c r="V19" s="28">
        <v>5297</v>
      </c>
      <c r="W19" s="28">
        <v>20</v>
      </c>
      <c r="X19" s="28">
        <v>1254</v>
      </c>
      <c r="Y19" s="28">
        <v>835</v>
      </c>
      <c r="Z19" s="28">
        <v>131</v>
      </c>
      <c r="AA19" s="28">
        <v>1</v>
      </c>
      <c r="AB19" s="28"/>
      <c r="AC19" s="28"/>
    </row>
    <row r="20" spans="1:29" s="7" customFormat="1" ht="14" x14ac:dyDescent="0.3">
      <c r="A20" s="3" t="s">
        <v>42</v>
      </c>
      <c r="B20" s="28">
        <v>399053</v>
      </c>
      <c r="C20" s="28">
        <v>184330</v>
      </c>
      <c r="D20" s="28">
        <v>27810</v>
      </c>
      <c r="E20" s="28">
        <v>9559</v>
      </c>
      <c r="F20" s="28">
        <v>12428</v>
      </c>
      <c r="G20" s="28">
        <v>994</v>
      </c>
      <c r="H20" s="28">
        <v>212</v>
      </c>
      <c r="I20" s="28"/>
      <c r="N20" s="28">
        <v>197461</v>
      </c>
      <c r="O20" s="28">
        <v>157954</v>
      </c>
      <c r="P20" s="28">
        <v>21965</v>
      </c>
      <c r="Q20" s="28">
        <v>911</v>
      </c>
      <c r="R20" s="28"/>
      <c r="T20" s="28">
        <v>377566</v>
      </c>
      <c r="U20" s="28">
        <v>45935</v>
      </c>
      <c r="V20" s="28">
        <v>4985</v>
      </c>
      <c r="W20" s="28">
        <v>2025</v>
      </c>
      <c r="X20" s="28">
        <v>686</v>
      </c>
      <c r="Y20" s="28">
        <v>1186</v>
      </c>
      <c r="Z20" s="28">
        <v>117</v>
      </c>
      <c r="AA20" s="28"/>
      <c r="AB20" s="28"/>
      <c r="AC20" s="28"/>
    </row>
    <row r="21" spans="1:29" s="7" customFormat="1" ht="14" x14ac:dyDescent="0.3">
      <c r="A21" s="23" t="s">
        <v>43</v>
      </c>
      <c r="B21" s="29">
        <v>439158</v>
      </c>
      <c r="C21" s="29">
        <v>176198</v>
      </c>
      <c r="D21" s="29">
        <v>22098</v>
      </c>
      <c r="E21" s="29">
        <v>8397</v>
      </c>
      <c r="F21" s="29">
        <v>10401</v>
      </c>
      <c r="G21" s="29">
        <v>799</v>
      </c>
      <c r="H21" s="29">
        <v>141</v>
      </c>
      <c r="I21" s="29"/>
      <c r="J21" s="41"/>
      <c r="K21" s="41"/>
      <c r="L21" s="41"/>
      <c r="M21" s="41"/>
      <c r="N21" s="29">
        <v>193855</v>
      </c>
      <c r="O21" s="29">
        <v>163816</v>
      </c>
      <c r="P21" s="29">
        <v>19870</v>
      </c>
      <c r="Q21" s="29">
        <v>779</v>
      </c>
      <c r="R21" s="29"/>
      <c r="S21" s="41"/>
      <c r="T21" s="29">
        <v>371247</v>
      </c>
      <c r="U21" s="29">
        <v>71041</v>
      </c>
      <c r="V21" s="29">
        <v>6321</v>
      </c>
      <c r="W21" s="29">
        <v>2869</v>
      </c>
      <c r="X21" s="29">
        <v>566</v>
      </c>
      <c r="Y21" s="29">
        <v>685</v>
      </c>
      <c r="Z21" s="29">
        <v>188</v>
      </c>
      <c r="AA21" s="29"/>
      <c r="AB21" s="29"/>
      <c r="AC21" s="29"/>
    </row>
    <row r="22" spans="1:29" customFormat="1" ht="14.5" x14ac:dyDescent="0.35">
      <c r="A22" s="45" t="s">
        <v>44</v>
      </c>
      <c r="B22" s="5">
        <v>425881</v>
      </c>
      <c r="C22" s="5">
        <v>150546</v>
      </c>
      <c r="D22" s="5">
        <v>19869</v>
      </c>
      <c r="E22" s="5">
        <v>9399</v>
      </c>
      <c r="F22" s="5">
        <v>11800</v>
      </c>
      <c r="G22" s="5">
        <v>693</v>
      </c>
      <c r="H22" s="5">
        <v>350</v>
      </c>
      <c r="I22" s="5"/>
      <c r="J22" s="5"/>
      <c r="K22" s="5"/>
      <c r="L22" s="5"/>
      <c r="M22" s="5"/>
      <c r="N22" s="5">
        <v>170871</v>
      </c>
      <c r="O22" s="28">
        <v>181940</v>
      </c>
      <c r="P22" s="28">
        <v>28351</v>
      </c>
      <c r="Q22" s="28">
        <v>1139</v>
      </c>
      <c r="R22" s="28"/>
      <c r="S22" s="28"/>
      <c r="T22" s="28">
        <v>366324</v>
      </c>
      <c r="U22" s="28">
        <v>49916</v>
      </c>
      <c r="V22" s="28">
        <v>4416</v>
      </c>
      <c r="W22" s="28">
        <v>1590</v>
      </c>
      <c r="X22" s="28">
        <v>1442</v>
      </c>
      <c r="Y22" s="28">
        <v>780</v>
      </c>
      <c r="Z22" s="28">
        <v>230</v>
      </c>
      <c r="AA22" s="28">
        <v>9</v>
      </c>
      <c r="AB22" s="28"/>
      <c r="AC22" s="28"/>
    </row>
    <row r="23" spans="1:29" customFormat="1" ht="14.5" x14ac:dyDescent="0.35">
      <c r="A23" s="3" t="s">
        <v>45</v>
      </c>
      <c r="B23" s="28">
        <v>442059</v>
      </c>
      <c r="C23" s="28">
        <v>155644</v>
      </c>
      <c r="D23" s="28">
        <v>22459</v>
      </c>
      <c r="E23" s="28">
        <v>11604</v>
      </c>
      <c r="F23" s="28">
        <v>9225</v>
      </c>
      <c r="G23" s="28">
        <v>491</v>
      </c>
      <c r="H23" s="28">
        <v>440</v>
      </c>
      <c r="I23" s="28"/>
      <c r="J23" s="28"/>
      <c r="K23" s="28"/>
      <c r="L23" s="28"/>
      <c r="M23" s="28"/>
      <c r="N23" s="28">
        <v>170172</v>
      </c>
      <c r="O23" s="28">
        <v>189929</v>
      </c>
      <c r="P23" s="28">
        <v>24581</v>
      </c>
      <c r="Q23" s="28">
        <v>1179</v>
      </c>
      <c r="R23" s="28"/>
      <c r="S23" s="28"/>
      <c r="T23" s="28">
        <v>405908</v>
      </c>
      <c r="U23" s="28">
        <v>37323</v>
      </c>
      <c r="V23" s="28">
        <v>3726</v>
      </c>
      <c r="W23" s="28">
        <v>339</v>
      </c>
      <c r="X23" s="28">
        <v>1186</v>
      </c>
      <c r="Y23" s="28">
        <v>973</v>
      </c>
      <c r="Z23" s="28">
        <v>165</v>
      </c>
      <c r="AA23" s="28">
        <v>9</v>
      </c>
      <c r="AB23" s="28"/>
      <c r="AC23" s="28"/>
    </row>
    <row r="24" spans="1:29" customFormat="1" ht="14.5" x14ac:dyDescent="0.35">
      <c r="A24" s="3" t="s">
        <v>46</v>
      </c>
      <c r="B24" s="28">
        <v>465749</v>
      </c>
      <c r="C24" s="28">
        <v>147787</v>
      </c>
      <c r="D24" s="28">
        <v>22499</v>
      </c>
      <c r="E24" s="28">
        <v>12027</v>
      </c>
      <c r="F24" s="28">
        <v>11886</v>
      </c>
      <c r="G24" s="28">
        <v>667</v>
      </c>
      <c r="H24" s="28">
        <v>270</v>
      </c>
      <c r="I24" s="28"/>
      <c r="J24" s="28"/>
      <c r="K24" s="28"/>
      <c r="L24" s="28"/>
      <c r="M24" s="28"/>
      <c r="N24" s="28">
        <v>167999</v>
      </c>
      <c r="O24" s="28">
        <v>177934</v>
      </c>
      <c r="P24" s="28">
        <v>23235</v>
      </c>
      <c r="Q24" s="28">
        <v>2609</v>
      </c>
      <c r="R24" s="28"/>
      <c r="S24" s="28"/>
      <c r="T24" s="28">
        <v>430144</v>
      </c>
      <c r="U24" s="28">
        <v>32264</v>
      </c>
      <c r="V24" s="28">
        <v>4814</v>
      </c>
      <c r="W24" s="28">
        <v>2943</v>
      </c>
      <c r="X24" s="28">
        <v>1298</v>
      </c>
      <c r="Y24" s="28">
        <v>1342</v>
      </c>
      <c r="Z24" s="28">
        <v>132</v>
      </c>
      <c r="AA24" s="28"/>
      <c r="AB24" s="28"/>
      <c r="AC24" s="28"/>
    </row>
    <row r="25" spans="1:29" customFormat="1" ht="14.5" x14ac:dyDescent="0.35">
      <c r="A25" s="23" t="s">
        <v>47</v>
      </c>
      <c r="B25" s="29">
        <v>485415</v>
      </c>
      <c r="C25" s="29">
        <v>164883</v>
      </c>
      <c r="D25" s="29">
        <v>21577</v>
      </c>
      <c r="E25" s="29">
        <v>10553</v>
      </c>
      <c r="F25" s="29">
        <v>13113</v>
      </c>
      <c r="G25" s="29">
        <v>674</v>
      </c>
      <c r="H25" s="29">
        <v>329</v>
      </c>
      <c r="I25" s="29"/>
      <c r="J25" s="29"/>
      <c r="K25" s="29"/>
      <c r="L25" s="29"/>
      <c r="M25" s="29"/>
      <c r="N25" s="29">
        <v>171303</v>
      </c>
      <c r="O25" s="24" t="s">
        <v>113</v>
      </c>
      <c r="P25" s="29">
        <v>20627</v>
      </c>
      <c r="Q25" s="29">
        <v>1116</v>
      </c>
      <c r="R25" s="29"/>
      <c r="S25" s="29"/>
      <c r="T25" s="29">
        <v>422225</v>
      </c>
      <c r="U25" s="29">
        <v>53827</v>
      </c>
      <c r="V25" s="29">
        <v>5619</v>
      </c>
      <c r="W25" s="29">
        <v>9315</v>
      </c>
      <c r="X25" s="29">
        <v>1120</v>
      </c>
      <c r="Y25" s="29">
        <v>1196</v>
      </c>
      <c r="Z25" s="29">
        <v>58</v>
      </c>
      <c r="AA25" s="29"/>
      <c r="AB25" s="29"/>
      <c r="AC25" s="29"/>
    </row>
    <row r="26" spans="1:29" s="7" customFormat="1" ht="14" x14ac:dyDescent="0.3">
      <c r="A26" s="45" t="s">
        <v>48</v>
      </c>
      <c r="B26" s="46">
        <v>488382</v>
      </c>
      <c r="C26" s="46">
        <v>150643</v>
      </c>
      <c r="D26" s="46">
        <v>21215</v>
      </c>
      <c r="E26" s="46">
        <v>9506</v>
      </c>
      <c r="F26" s="46">
        <v>16507</v>
      </c>
      <c r="G26" s="46">
        <v>679</v>
      </c>
      <c r="H26" s="46">
        <v>125</v>
      </c>
      <c r="I26" s="46"/>
      <c r="J26" s="66"/>
      <c r="K26" s="66"/>
      <c r="L26" s="66"/>
      <c r="M26" s="66"/>
      <c r="N26" s="46">
        <v>182464</v>
      </c>
      <c r="O26" s="46">
        <v>152011</v>
      </c>
      <c r="P26" s="46">
        <v>27655</v>
      </c>
      <c r="Q26" s="46">
        <v>518</v>
      </c>
      <c r="R26" s="46"/>
      <c r="S26" s="66"/>
      <c r="T26" s="28">
        <v>431127</v>
      </c>
      <c r="U26" s="28">
        <v>28511</v>
      </c>
      <c r="V26" s="28">
        <v>5217</v>
      </c>
      <c r="W26" s="28">
        <v>7961</v>
      </c>
      <c r="X26" s="28">
        <v>837</v>
      </c>
      <c r="Y26" s="28">
        <v>1072</v>
      </c>
      <c r="Z26" s="28">
        <v>63</v>
      </c>
      <c r="AA26" s="28">
        <v>3</v>
      </c>
      <c r="AB26" s="28"/>
      <c r="AC26" s="28"/>
    </row>
    <row r="27" spans="1:29" customFormat="1" ht="14.5" x14ac:dyDescent="0.35">
      <c r="A27" s="23" t="s">
        <v>135</v>
      </c>
      <c r="B27" s="29">
        <v>501795</v>
      </c>
      <c r="C27" s="29">
        <v>183988</v>
      </c>
      <c r="D27" s="29">
        <v>23297</v>
      </c>
      <c r="E27" s="29">
        <v>6899</v>
      </c>
      <c r="F27" s="29">
        <v>12593</v>
      </c>
      <c r="G27" s="29">
        <v>541</v>
      </c>
      <c r="H27" s="29"/>
      <c r="I27" s="29"/>
      <c r="J27" s="76"/>
      <c r="K27" s="76"/>
      <c r="L27" s="76"/>
      <c r="M27" s="80"/>
      <c r="N27" s="29">
        <v>196767</v>
      </c>
      <c r="O27" s="29">
        <v>160421</v>
      </c>
      <c r="P27" s="29">
        <v>25030</v>
      </c>
      <c r="Q27" s="29">
        <v>928</v>
      </c>
      <c r="R27" s="29"/>
      <c r="S27" s="76"/>
      <c r="T27" s="29">
        <v>438497</v>
      </c>
      <c r="U27" s="29">
        <v>25462</v>
      </c>
      <c r="V27" s="29">
        <v>5665</v>
      </c>
      <c r="W27" s="29">
        <v>4720</v>
      </c>
      <c r="X27" s="29">
        <v>1063</v>
      </c>
      <c r="Y27" s="29">
        <v>1152</v>
      </c>
      <c r="Z27" s="29">
        <v>36</v>
      </c>
      <c r="AA27" s="29">
        <v>1</v>
      </c>
      <c r="AB27" s="29"/>
      <c r="AC27" s="29">
        <v>2024</v>
      </c>
    </row>
    <row r="28" spans="1:29" x14ac:dyDescent="0.25">
      <c r="A28" s="75" t="s">
        <v>49</v>
      </c>
    </row>
  </sheetData>
  <mergeCells count="5">
    <mergeCell ref="K8:R8"/>
    <mergeCell ref="T8:AC8"/>
    <mergeCell ref="A6:B6"/>
    <mergeCell ref="A8:A9"/>
    <mergeCell ref="B8:I8"/>
  </mergeCells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6FD8-2A52-4FEB-9182-927B020ECE77}">
  <sheetPr codeName="Hoja15"/>
  <dimension ref="A5:F34"/>
  <sheetViews>
    <sheetView showGridLines="0" zoomScale="80" zoomScaleNormal="90" workbookViewId="0">
      <selection activeCell="L19" sqref="L19"/>
    </sheetView>
  </sheetViews>
  <sheetFormatPr baseColWidth="10" defaultColWidth="11.453125" defaultRowHeight="14.5" x14ac:dyDescent="0.35"/>
  <sheetData>
    <row r="5" spans="1:6" ht="15" customHeight="1" x14ac:dyDescent="0.35">
      <c r="A5" s="22" t="s">
        <v>114</v>
      </c>
    </row>
    <row r="6" spans="1:6" x14ac:dyDescent="0.35">
      <c r="A6" s="4" t="s">
        <v>115</v>
      </c>
    </row>
    <row r="8" spans="1:6" x14ac:dyDescent="0.35">
      <c r="A8" s="94" t="s">
        <v>51</v>
      </c>
      <c r="B8" s="95" t="s">
        <v>116</v>
      </c>
      <c r="C8" s="96"/>
      <c r="D8" s="96"/>
      <c r="E8" s="96"/>
      <c r="F8" s="96"/>
    </row>
    <row r="9" spans="1:6" ht="42" customHeight="1" x14ac:dyDescent="0.35">
      <c r="A9" s="94" t="s">
        <v>117</v>
      </c>
      <c r="B9" s="21" t="s">
        <v>31</v>
      </c>
      <c r="C9" s="21" t="s">
        <v>23</v>
      </c>
      <c r="D9" s="21" t="s">
        <v>24</v>
      </c>
      <c r="E9" s="21" t="s">
        <v>25</v>
      </c>
      <c r="F9" s="21" t="s">
        <v>26</v>
      </c>
    </row>
    <row r="10" spans="1:6" s="47" customFormat="1" ht="14" x14ac:dyDescent="0.3">
      <c r="A10" s="3" t="s">
        <v>32</v>
      </c>
      <c r="B10" s="20">
        <v>4978</v>
      </c>
      <c r="C10" s="20">
        <v>605</v>
      </c>
      <c r="D10" s="20">
        <v>2210</v>
      </c>
      <c r="E10" s="20">
        <v>909</v>
      </c>
      <c r="F10" s="20">
        <v>1254</v>
      </c>
    </row>
    <row r="11" spans="1:6" s="47" customFormat="1" ht="14" x14ac:dyDescent="0.3">
      <c r="A11" s="3" t="s">
        <v>33</v>
      </c>
      <c r="B11" s="20">
        <v>3985</v>
      </c>
      <c r="C11" s="20">
        <v>413</v>
      </c>
      <c r="D11" s="20">
        <v>1858</v>
      </c>
      <c r="E11" s="20">
        <v>768</v>
      </c>
      <c r="F11" s="20">
        <v>946</v>
      </c>
    </row>
    <row r="12" spans="1:6" s="47" customFormat="1" ht="14" x14ac:dyDescent="0.3">
      <c r="A12" s="3" t="s">
        <v>34</v>
      </c>
      <c r="B12" s="20">
        <v>4018</v>
      </c>
      <c r="C12" s="20">
        <v>271</v>
      </c>
      <c r="D12" s="20">
        <v>1883</v>
      </c>
      <c r="E12" s="20">
        <v>795</v>
      </c>
      <c r="F12" s="20">
        <v>1069</v>
      </c>
    </row>
    <row r="13" spans="1:6" s="47" customFormat="1" ht="14" x14ac:dyDescent="0.3">
      <c r="A13" s="23" t="s">
        <v>35</v>
      </c>
      <c r="B13" s="24">
        <v>4043</v>
      </c>
      <c r="C13" s="24">
        <v>41</v>
      </c>
      <c r="D13" s="24">
        <v>1979</v>
      </c>
      <c r="E13" s="24">
        <v>862</v>
      </c>
      <c r="F13" s="24">
        <v>1161</v>
      </c>
    </row>
    <row r="14" spans="1:6" s="47" customFormat="1" ht="14" x14ac:dyDescent="0.3">
      <c r="A14" s="3" t="s">
        <v>36</v>
      </c>
      <c r="B14" s="20">
        <v>3924</v>
      </c>
      <c r="C14" s="20">
        <v>110</v>
      </c>
      <c r="D14" s="20">
        <v>1967</v>
      </c>
      <c r="E14" s="20">
        <v>839</v>
      </c>
      <c r="F14" s="20">
        <v>1008</v>
      </c>
    </row>
    <row r="15" spans="1:6" s="47" customFormat="1" ht="14" x14ac:dyDescent="0.3">
      <c r="A15" s="3" t="s">
        <v>37</v>
      </c>
      <c r="B15" s="20">
        <v>4163</v>
      </c>
      <c r="C15" s="20">
        <v>404</v>
      </c>
      <c r="D15" s="20">
        <v>1986</v>
      </c>
      <c r="E15" s="20">
        <v>774</v>
      </c>
      <c r="F15" s="20">
        <v>999</v>
      </c>
    </row>
    <row r="16" spans="1:6" s="47" customFormat="1" ht="14" x14ac:dyDescent="0.3">
      <c r="A16" s="3" t="s">
        <v>38</v>
      </c>
      <c r="B16" s="20">
        <v>4736</v>
      </c>
      <c r="C16" s="20">
        <v>766</v>
      </c>
      <c r="D16" s="20">
        <v>2067</v>
      </c>
      <c r="E16" s="20">
        <v>787</v>
      </c>
      <c r="F16" s="20">
        <v>1116</v>
      </c>
    </row>
    <row r="17" spans="1:6" s="47" customFormat="1" ht="14" x14ac:dyDescent="0.3">
      <c r="A17" s="23" t="s">
        <v>39</v>
      </c>
      <c r="B17" s="24">
        <v>4178</v>
      </c>
      <c r="C17" s="24">
        <v>199</v>
      </c>
      <c r="D17" s="24">
        <v>2047</v>
      </c>
      <c r="E17" s="24">
        <v>843</v>
      </c>
      <c r="F17" s="24">
        <v>1089</v>
      </c>
    </row>
    <row r="18" spans="1:6" s="47" customFormat="1" ht="14" x14ac:dyDescent="0.3">
      <c r="A18" s="3" t="s">
        <v>40</v>
      </c>
      <c r="B18" s="20">
        <v>5072</v>
      </c>
      <c r="C18" s="20">
        <v>666</v>
      </c>
      <c r="D18" s="20">
        <v>1929</v>
      </c>
      <c r="E18" s="20">
        <v>784</v>
      </c>
      <c r="F18" s="20">
        <v>1693</v>
      </c>
    </row>
    <row r="19" spans="1:6" s="47" customFormat="1" ht="14" x14ac:dyDescent="0.3">
      <c r="A19" s="3" t="s">
        <v>41</v>
      </c>
      <c r="B19" s="20">
        <v>5034</v>
      </c>
      <c r="C19" s="20">
        <v>828</v>
      </c>
      <c r="D19" s="20">
        <v>1889</v>
      </c>
      <c r="E19" s="20">
        <v>778</v>
      </c>
      <c r="F19" s="20">
        <v>1539</v>
      </c>
    </row>
    <row r="20" spans="1:6" s="47" customFormat="1" ht="14" x14ac:dyDescent="0.3">
      <c r="A20" s="3" t="s">
        <v>42</v>
      </c>
      <c r="B20" s="20">
        <v>5386</v>
      </c>
      <c r="C20" s="20">
        <v>1002</v>
      </c>
      <c r="D20" s="20">
        <v>1914</v>
      </c>
      <c r="E20" s="20">
        <v>808</v>
      </c>
      <c r="F20" s="20">
        <v>1662</v>
      </c>
    </row>
    <row r="21" spans="1:6" s="47" customFormat="1" ht="14" x14ac:dyDescent="0.3">
      <c r="A21" s="23" t="s">
        <v>43</v>
      </c>
      <c r="B21" s="24">
        <v>5015</v>
      </c>
      <c r="C21" s="24">
        <v>272</v>
      </c>
      <c r="D21" s="24">
        <v>2050</v>
      </c>
      <c r="E21" s="24">
        <v>865</v>
      </c>
      <c r="F21" s="24">
        <v>1828</v>
      </c>
    </row>
    <row r="22" spans="1:6" x14ac:dyDescent="0.35">
      <c r="A22" s="45" t="s">
        <v>44</v>
      </c>
      <c r="B22" s="5">
        <v>5989</v>
      </c>
      <c r="C22" s="5">
        <v>1817</v>
      </c>
      <c r="D22" s="5">
        <v>2046</v>
      </c>
      <c r="E22" s="5">
        <v>873</v>
      </c>
      <c r="F22" s="5">
        <v>1253</v>
      </c>
    </row>
    <row r="23" spans="1:6" x14ac:dyDescent="0.35">
      <c r="A23" s="3" t="s">
        <v>45</v>
      </c>
      <c r="B23" s="28">
        <v>6751</v>
      </c>
      <c r="C23" s="28">
        <v>2517</v>
      </c>
      <c r="D23" s="28">
        <v>2079</v>
      </c>
      <c r="E23" s="28">
        <v>854</v>
      </c>
      <c r="F23" s="28">
        <v>1301</v>
      </c>
    </row>
    <row r="24" spans="1:6" x14ac:dyDescent="0.35">
      <c r="A24" s="3" t="s">
        <v>46</v>
      </c>
      <c r="B24" s="28">
        <v>6073</v>
      </c>
      <c r="C24" s="28">
        <v>1874</v>
      </c>
      <c r="D24" s="28">
        <v>2025</v>
      </c>
      <c r="E24" s="28">
        <v>860</v>
      </c>
      <c r="F24" s="28">
        <v>1314</v>
      </c>
    </row>
    <row r="25" spans="1:6" x14ac:dyDescent="0.35">
      <c r="A25" s="23" t="s">
        <v>47</v>
      </c>
      <c r="B25" s="29">
        <v>6199</v>
      </c>
      <c r="C25" s="29">
        <v>1734</v>
      </c>
      <c r="D25" s="29">
        <v>2098</v>
      </c>
      <c r="E25" s="29">
        <v>878</v>
      </c>
      <c r="F25" s="29">
        <v>1489</v>
      </c>
    </row>
    <row r="26" spans="1:6" s="47" customFormat="1" ht="14" x14ac:dyDescent="0.3">
      <c r="A26" s="45" t="s">
        <v>48</v>
      </c>
      <c r="B26" s="46">
        <v>6439</v>
      </c>
      <c r="C26" s="46">
        <v>2100</v>
      </c>
      <c r="D26" s="46">
        <v>2262</v>
      </c>
      <c r="E26" s="46">
        <v>802</v>
      </c>
      <c r="F26" s="46">
        <v>1275</v>
      </c>
    </row>
    <row r="27" spans="1:6" x14ac:dyDescent="0.35">
      <c r="A27" s="23" t="s">
        <v>135</v>
      </c>
      <c r="B27" s="29">
        <v>6719</v>
      </c>
      <c r="C27" s="29">
        <v>2471</v>
      </c>
      <c r="D27" s="29">
        <v>2178</v>
      </c>
      <c r="E27" s="29">
        <v>792</v>
      </c>
      <c r="F27" s="29">
        <v>1278</v>
      </c>
    </row>
    <row r="28" spans="1:6" x14ac:dyDescent="0.35">
      <c r="A28" s="75" t="s">
        <v>49</v>
      </c>
    </row>
    <row r="29" spans="1:6" x14ac:dyDescent="0.35">
      <c r="A29" s="75" t="s">
        <v>142</v>
      </c>
    </row>
    <row r="31" spans="1:6" x14ac:dyDescent="0.35">
      <c r="B31" s="19"/>
    </row>
    <row r="32" spans="1:6" x14ac:dyDescent="0.35">
      <c r="B32" s="19"/>
    </row>
    <row r="33" spans="2:2" x14ac:dyDescent="0.35">
      <c r="B33" s="19"/>
    </row>
    <row r="34" spans="2:2" x14ac:dyDescent="0.35">
      <c r="B34" s="19"/>
    </row>
  </sheetData>
  <mergeCells count="2">
    <mergeCell ref="A8:A9"/>
    <mergeCell ref="B8:F8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BC14-EAAF-4EBC-9EA9-224CFA292196}">
  <sheetPr codeName="Hoja16"/>
  <dimension ref="A5:AH31"/>
  <sheetViews>
    <sheetView showGridLines="0" zoomScale="90" zoomScaleNormal="90" workbookViewId="0">
      <selection activeCell="B26" sqref="B26"/>
    </sheetView>
  </sheetViews>
  <sheetFormatPr baseColWidth="10" defaultColWidth="11.453125" defaultRowHeight="14.5" x14ac:dyDescent="0.35"/>
  <cols>
    <col min="2" max="2" width="14.1796875" customWidth="1"/>
    <col min="3" max="6" width="11.453125" customWidth="1"/>
    <col min="7" max="7" width="14.453125" customWidth="1"/>
    <col min="8" max="8" width="11.453125" customWidth="1"/>
    <col min="9" max="9" width="0.453125" customWidth="1"/>
    <col min="10" max="10" width="13" customWidth="1"/>
    <col min="11" max="11" width="13.1796875" customWidth="1"/>
    <col min="12" max="12" width="14.81640625" customWidth="1"/>
    <col min="13" max="13" width="12.1796875" customWidth="1"/>
    <col min="14" max="14" width="0.453125" customWidth="1"/>
    <col min="15" max="19" width="13.54296875" customWidth="1"/>
    <col min="20" max="20" width="18" customWidth="1"/>
    <col min="21" max="21" width="1" customWidth="1"/>
    <col min="22" max="26" width="13.54296875" customWidth="1"/>
    <col min="27" max="27" width="15.81640625" customWidth="1"/>
    <col min="28" max="28" width="11.26953125" customWidth="1"/>
    <col min="29" max="29" width="1.453125" customWidth="1"/>
    <col min="30" max="34" width="13.7265625" customWidth="1"/>
  </cols>
  <sheetData>
    <row r="5" spans="1:34" ht="15" customHeight="1" x14ac:dyDescent="0.35">
      <c r="A5" s="22" t="s">
        <v>118</v>
      </c>
    </row>
    <row r="6" spans="1:34" x14ac:dyDescent="0.35">
      <c r="A6" s="4" t="s">
        <v>115</v>
      </c>
    </row>
    <row r="8" spans="1:34" x14ac:dyDescent="0.35">
      <c r="A8" s="94" t="s">
        <v>51</v>
      </c>
      <c r="B8" s="98" t="s">
        <v>116</v>
      </c>
      <c r="C8" s="99"/>
      <c r="D8" s="99"/>
      <c r="E8" s="99"/>
      <c r="F8" s="99"/>
      <c r="G8" s="99"/>
      <c r="H8" s="99"/>
      <c r="J8" s="97" t="s">
        <v>52</v>
      </c>
      <c r="K8" s="97"/>
      <c r="L8" s="97"/>
      <c r="M8" s="97"/>
      <c r="O8" s="97" t="s">
        <v>53</v>
      </c>
      <c r="P8" s="97"/>
      <c r="Q8" s="97"/>
      <c r="R8" s="97"/>
      <c r="S8" s="97"/>
      <c r="T8" s="97"/>
      <c r="V8" s="97" t="s">
        <v>54</v>
      </c>
      <c r="W8" s="97"/>
      <c r="X8" s="97"/>
      <c r="Y8" s="97"/>
      <c r="Z8" s="97"/>
      <c r="AA8" s="97"/>
      <c r="AB8" s="97"/>
      <c r="AD8" s="97" t="s">
        <v>55</v>
      </c>
      <c r="AE8" s="97"/>
      <c r="AF8" s="97"/>
      <c r="AG8" s="97"/>
      <c r="AH8" s="97"/>
    </row>
    <row r="9" spans="1:34" ht="42" customHeight="1" x14ac:dyDescent="0.35">
      <c r="A9" s="94" t="s">
        <v>117</v>
      </c>
      <c r="B9" s="21" t="s">
        <v>119</v>
      </c>
      <c r="C9" s="21" t="s">
        <v>120</v>
      </c>
      <c r="D9" s="21" t="s">
        <v>121</v>
      </c>
      <c r="E9" s="21" t="s">
        <v>122</v>
      </c>
      <c r="F9" s="21" t="s">
        <v>123</v>
      </c>
      <c r="G9" s="21" t="s">
        <v>124</v>
      </c>
      <c r="H9" s="21" t="s">
        <v>125</v>
      </c>
      <c r="J9" s="21" t="s">
        <v>120</v>
      </c>
      <c r="K9" s="21" t="s">
        <v>121</v>
      </c>
      <c r="L9" s="21" t="s">
        <v>122</v>
      </c>
      <c r="M9" s="21" t="s">
        <v>123</v>
      </c>
      <c r="O9" s="21" t="s">
        <v>119</v>
      </c>
      <c r="P9" s="21" t="s">
        <v>120</v>
      </c>
      <c r="Q9" s="21" t="s">
        <v>121</v>
      </c>
      <c r="R9" s="21" t="s">
        <v>122</v>
      </c>
      <c r="S9" s="21" t="s">
        <v>123</v>
      </c>
      <c r="T9" s="21" t="s">
        <v>124</v>
      </c>
      <c r="V9" s="21" t="s">
        <v>119</v>
      </c>
      <c r="W9" s="21" t="s">
        <v>120</v>
      </c>
      <c r="X9" s="21" t="s">
        <v>121</v>
      </c>
      <c r="Y9" s="21" t="s">
        <v>122</v>
      </c>
      <c r="Z9" s="21" t="s">
        <v>123</v>
      </c>
      <c r="AA9" s="21" t="s">
        <v>124</v>
      </c>
      <c r="AB9" s="21" t="s">
        <v>125</v>
      </c>
      <c r="AD9" s="21" t="s">
        <v>119</v>
      </c>
      <c r="AE9" s="21" t="s">
        <v>120</v>
      </c>
      <c r="AF9" s="21" t="s">
        <v>121</v>
      </c>
      <c r="AG9" s="21" t="s">
        <v>122</v>
      </c>
      <c r="AH9" s="21" t="s">
        <v>125</v>
      </c>
    </row>
    <row r="10" spans="1:34" s="47" customFormat="1" ht="14" x14ac:dyDescent="0.3">
      <c r="A10" s="3" t="s">
        <v>32</v>
      </c>
      <c r="B10" s="20">
        <v>1820</v>
      </c>
      <c r="C10" s="20">
        <v>893</v>
      </c>
      <c r="D10" s="20">
        <v>856</v>
      </c>
      <c r="E10" s="20">
        <v>971</v>
      </c>
      <c r="F10" s="20">
        <v>97</v>
      </c>
      <c r="G10" s="20">
        <v>180</v>
      </c>
      <c r="H10" s="20">
        <v>161</v>
      </c>
      <c r="I10" s="42"/>
      <c r="J10" s="20">
        <v>142</v>
      </c>
      <c r="K10" s="20">
        <v>125</v>
      </c>
      <c r="L10" s="20">
        <v>338</v>
      </c>
      <c r="M10" s="20"/>
      <c r="N10" s="48"/>
      <c r="O10" s="20">
        <v>955</v>
      </c>
      <c r="P10" s="20">
        <v>342</v>
      </c>
      <c r="Q10" s="20">
        <v>436</v>
      </c>
      <c r="R10" s="20">
        <v>277</v>
      </c>
      <c r="S10" s="20">
        <v>86</v>
      </c>
      <c r="T10" s="20">
        <v>114</v>
      </c>
      <c r="U10" s="48"/>
      <c r="V10" s="20">
        <v>447</v>
      </c>
      <c r="W10" s="20">
        <v>199</v>
      </c>
      <c r="X10" s="20">
        <v>63</v>
      </c>
      <c r="Y10" s="20">
        <v>115</v>
      </c>
      <c r="Z10" s="20">
        <v>11</v>
      </c>
      <c r="AA10" s="20">
        <v>66</v>
      </c>
      <c r="AB10" s="20">
        <v>8</v>
      </c>
      <c r="AC10" s="48"/>
      <c r="AD10" s="20">
        <v>418</v>
      </c>
      <c r="AE10" s="20">
        <v>210</v>
      </c>
      <c r="AF10" s="20">
        <v>232</v>
      </c>
      <c r="AG10" s="20">
        <v>241</v>
      </c>
      <c r="AH10" s="20">
        <v>153</v>
      </c>
    </row>
    <row r="11" spans="1:34" s="47" customFormat="1" ht="14" x14ac:dyDescent="0.3">
      <c r="A11" s="3" t="s">
        <v>33</v>
      </c>
      <c r="B11" s="20">
        <v>1710</v>
      </c>
      <c r="C11" s="20">
        <v>615</v>
      </c>
      <c r="D11" s="20">
        <v>761</v>
      </c>
      <c r="E11" s="20">
        <v>689</v>
      </c>
      <c r="F11" s="20">
        <v>3</v>
      </c>
      <c r="G11" s="20">
        <v>128</v>
      </c>
      <c r="H11" s="20">
        <v>79</v>
      </c>
      <c r="I11" s="42"/>
      <c r="J11" s="20">
        <v>75</v>
      </c>
      <c r="K11" s="20">
        <v>107</v>
      </c>
      <c r="L11" s="20">
        <v>231</v>
      </c>
      <c r="M11" s="20"/>
      <c r="N11" s="48"/>
      <c r="O11" s="20">
        <v>900</v>
      </c>
      <c r="P11" s="20">
        <v>292</v>
      </c>
      <c r="Q11" s="20">
        <v>391</v>
      </c>
      <c r="R11" s="20">
        <v>196</v>
      </c>
      <c r="S11" s="20">
        <v>3</v>
      </c>
      <c r="T11" s="20">
        <v>76</v>
      </c>
      <c r="U11" s="48"/>
      <c r="V11" s="20">
        <v>438</v>
      </c>
      <c r="W11" s="20">
        <v>129</v>
      </c>
      <c r="X11" s="20">
        <v>53</v>
      </c>
      <c r="Y11" s="20">
        <v>87</v>
      </c>
      <c r="Z11" s="20"/>
      <c r="AA11" s="20">
        <v>52</v>
      </c>
      <c r="AB11" s="20">
        <v>9</v>
      </c>
      <c r="AC11" s="48"/>
      <c r="AD11" s="20">
        <v>372</v>
      </c>
      <c r="AE11" s="20">
        <v>119</v>
      </c>
      <c r="AF11" s="20">
        <v>210</v>
      </c>
      <c r="AG11" s="20">
        <v>175</v>
      </c>
      <c r="AH11" s="20">
        <v>70</v>
      </c>
    </row>
    <row r="12" spans="1:34" s="47" customFormat="1" ht="14" x14ac:dyDescent="0.3">
      <c r="A12" s="3" t="s">
        <v>34</v>
      </c>
      <c r="B12" s="20">
        <v>1744</v>
      </c>
      <c r="C12" s="20">
        <v>661</v>
      </c>
      <c r="D12" s="20">
        <v>718</v>
      </c>
      <c r="E12" s="20">
        <v>682</v>
      </c>
      <c r="F12" s="20"/>
      <c r="G12" s="20">
        <v>144</v>
      </c>
      <c r="H12" s="20">
        <v>69</v>
      </c>
      <c r="I12" s="42"/>
      <c r="J12" s="20">
        <v>79</v>
      </c>
      <c r="K12" s="20">
        <v>75</v>
      </c>
      <c r="L12" s="20">
        <v>117</v>
      </c>
      <c r="M12" s="20"/>
      <c r="N12" s="48"/>
      <c r="O12" s="20">
        <v>933</v>
      </c>
      <c r="P12" s="20">
        <v>296</v>
      </c>
      <c r="Q12" s="20">
        <v>340</v>
      </c>
      <c r="R12" s="20">
        <v>226</v>
      </c>
      <c r="S12" s="20"/>
      <c r="T12" s="20">
        <v>88</v>
      </c>
      <c r="U12" s="48"/>
      <c r="V12" s="20">
        <v>405</v>
      </c>
      <c r="W12" s="20">
        <v>184</v>
      </c>
      <c r="X12" s="20">
        <v>53</v>
      </c>
      <c r="Y12" s="20">
        <v>83</v>
      </c>
      <c r="Z12" s="20"/>
      <c r="AA12" s="20">
        <v>56</v>
      </c>
      <c r="AB12" s="20">
        <v>14</v>
      </c>
      <c r="AC12" s="48"/>
      <c r="AD12" s="20">
        <v>406</v>
      </c>
      <c r="AE12" s="20">
        <v>102</v>
      </c>
      <c r="AF12" s="20">
        <v>250</v>
      </c>
      <c r="AG12" s="20">
        <v>256</v>
      </c>
      <c r="AH12" s="20">
        <v>55</v>
      </c>
    </row>
    <row r="13" spans="1:34" s="47" customFormat="1" ht="14" x14ac:dyDescent="0.3">
      <c r="A13" s="23" t="s">
        <v>35</v>
      </c>
      <c r="B13" s="24">
        <v>1852</v>
      </c>
      <c r="C13" s="24">
        <v>638</v>
      </c>
      <c r="D13" s="24">
        <v>657</v>
      </c>
      <c r="E13" s="24">
        <v>648</v>
      </c>
      <c r="F13" s="24">
        <v>1</v>
      </c>
      <c r="G13" s="24">
        <v>181</v>
      </c>
      <c r="H13" s="24">
        <v>66</v>
      </c>
      <c r="I13" s="42"/>
      <c r="J13" s="24">
        <v>14</v>
      </c>
      <c r="K13" s="24">
        <v>9</v>
      </c>
      <c r="L13" s="24">
        <v>18</v>
      </c>
      <c r="M13" s="24"/>
      <c r="N13" s="48"/>
      <c r="O13" s="24">
        <v>952</v>
      </c>
      <c r="P13" s="24">
        <v>313</v>
      </c>
      <c r="Q13" s="24">
        <v>335</v>
      </c>
      <c r="R13" s="24">
        <v>276</v>
      </c>
      <c r="S13" s="24"/>
      <c r="T13" s="24">
        <v>103</v>
      </c>
      <c r="U13" s="48"/>
      <c r="V13" s="24">
        <v>424</v>
      </c>
      <c r="W13" s="24">
        <v>198</v>
      </c>
      <c r="X13" s="24">
        <v>62</v>
      </c>
      <c r="Y13" s="24">
        <v>94</v>
      </c>
      <c r="Z13" s="24">
        <v>1</v>
      </c>
      <c r="AA13" s="24">
        <v>78</v>
      </c>
      <c r="AB13" s="24">
        <v>5</v>
      </c>
      <c r="AC13" s="48"/>
      <c r="AD13" s="24">
        <v>476</v>
      </c>
      <c r="AE13" s="24">
        <v>113</v>
      </c>
      <c r="AF13" s="24">
        <v>251</v>
      </c>
      <c r="AG13" s="24">
        <v>260</v>
      </c>
      <c r="AH13" s="24">
        <v>61</v>
      </c>
    </row>
    <row r="14" spans="1:34" s="47" customFormat="1" ht="14" x14ac:dyDescent="0.3">
      <c r="A14" s="3" t="s">
        <v>36</v>
      </c>
      <c r="B14" s="20">
        <v>1681</v>
      </c>
      <c r="C14" s="20">
        <v>630</v>
      </c>
      <c r="D14" s="20">
        <v>805</v>
      </c>
      <c r="E14" s="20">
        <v>500</v>
      </c>
      <c r="F14" s="20"/>
      <c r="G14" s="20">
        <v>157</v>
      </c>
      <c r="H14" s="20">
        <v>151</v>
      </c>
      <c r="I14" s="42"/>
      <c r="J14" s="20">
        <v>37</v>
      </c>
      <c r="K14" s="20">
        <v>73</v>
      </c>
      <c r="L14" s="20"/>
      <c r="M14" s="20"/>
      <c r="N14" s="48"/>
      <c r="O14" s="20">
        <v>907</v>
      </c>
      <c r="P14" s="20">
        <v>282</v>
      </c>
      <c r="Q14" s="20">
        <v>424</v>
      </c>
      <c r="R14" s="20">
        <v>253</v>
      </c>
      <c r="S14" s="20"/>
      <c r="T14" s="20">
        <v>101</v>
      </c>
      <c r="U14" s="48"/>
      <c r="V14" s="20">
        <v>356</v>
      </c>
      <c r="W14" s="20">
        <v>212</v>
      </c>
      <c r="X14" s="20">
        <v>67</v>
      </c>
      <c r="Y14" s="20">
        <v>74</v>
      </c>
      <c r="Z14" s="20"/>
      <c r="AA14" s="20">
        <v>56</v>
      </c>
      <c r="AB14" s="20">
        <v>74</v>
      </c>
      <c r="AC14" s="48"/>
      <c r="AD14" s="20">
        <v>418</v>
      </c>
      <c r="AE14" s="20">
        <v>99</v>
      </c>
      <c r="AF14" s="20">
        <v>241</v>
      </c>
      <c r="AG14" s="20">
        <v>173</v>
      </c>
      <c r="AH14" s="20">
        <v>77</v>
      </c>
    </row>
    <row r="15" spans="1:34" s="47" customFormat="1" ht="14" x14ac:dyDescent="0.3">
      <c r="A15" s="3" t="s">
        <v>37</v>
      </c>
      <c r="B15" s="20">
        <v>1600</v>
      </c>
      <c r="C15" s="20">
        <v>615</v>
      </c>
      <c r="D15" s="20">
        <v>1024</v>
      </c>
      <c r="E15" s="20">
        <v>632</v>
      </c>
      <c r="F15" s="20">
        <v>5</v>
      </c>
      <c r="G15" s="20">
        <v>152</v>
      </c>
      <c r="H15" s="20">
        <v>135</v>
      </c>
      <c r="I15" s="42"/>
      <c r="J15" s="20">
        <v>49</v>
      </c>
      <c r="K15" s="20">
        <v>290</v>
      </c>
      <c r="L15" s="20">
        <v>60</v>
      </c>
      <c r="M15" s="20">
        <v>5</v>
      </c>
      <c r="N15" s="48"/>
      <c r="O15" s="20">
        <v>905</v>
      </c>
      <c r="P15" s="20">
        <v>286</v>
      </c>
      <c r="Q15" s="20">
        <v>421</v>
      </c>
      <c r="R15" s="20">
        <v>275</v>
      </c>
      <c r="S15" s="20"/>
      <c r="T15" s="20">
        <v>99</v>
      </c>
      <c r="U15" s="48"/>
      <c r="V15" s="20">
        <v>332</v>
      </c>
      <c r="W15" s="20">
        <v>186</v>
      </c>
      <c r="X15" s="20">
        <v>61</v>
      </c>
      <c r="Y15" s="20">
        <v>76</v>
      </c>
      <c r="Z15" s="20"/>
      <c r="AA15" s="20">
        <v>53</v>
      </c>
      <c r="AB15" s="20">
        <v>66</v>
      </c>
      <c r="AC15" s="48"/>
      <c r="AD15" s="20">
        <v>363</v>
      </c>
      <c r="AE15" s="20">
        <v>94</v>
      </c>
      <c r="AF15" s="20">
        <v>252</v>
      </c>
      <c r="AG15" s="20">
        <v>221</v>
      </c>
      <c r="AH15" s="20">
        <v>69</v>
      </c>
    </row>
    <row r="16" spans="1:34" s="47" customFormat="1" ht="14" x14ac:dyDescent="0.3">
      <c r="A16" s="3" t="s">
        <v>38</v>
      </c>
      <c r="B16" s="20">
        <v>1653</v>
      </c>
      <c r="C16" s="20">
        <v>731</v>
      </c>
      <c r="D16" s="20">
        <v>1225</v>
      </c>
      <c r="E16" s="20">
        <v>755</v>
      </c>
      <c r="F16" s="20">
        <v>75</v>
      </c>
      <c r="G16" s="20">
        <v>141</v>
      </c>
      <c r="H16" s="20">
        <v>156</v>
      </c>
      <c r="I16" s="42"/>
      <c r="J16" s="20">
        <v>104</v>
      </c>
      <c r="K16" s="20">
        <v>435</v>
      </c>
      <c r="L16" s="20">
        <v>153</v>
      </c>
      <c r="M16" s="20">
        <v>74</v>
      </c>
      <c r="N16" s="48"/>
      <c r="O16" s="20">
        <v>925</v>
      </c>
      <c r="P16" s="20">
        <v>319</v>
      </c>
      <c r="Q16" s="20">
        <v>452</v>
      </c>
      <c r="R16" s="20">
        <v>272</v>
      </c>
      <c r="S16" s="20">
        <v>1</v>
      </c>
      <c r="T16" s="20">
        <v>98</v>
      </c>
      <c r="U16" s="48"/>
      <c r="V16" s="20">
        <v>345</v>
      </c>
      <c r="W16" s="20">
        <v>191</v>
      </c>
      <c r="X16" s="20">
        <v>67</v>
      </c>
      <c r="Y16" s="20">
        <v>67</v>
      </c>
      <c r="Z16" s="20"/>
      <c r="AA16" s="20">
        <v>43</v>
      </c>
      <c r="AB16" s="20">
        <v>74</v>
      </c>
      <c r="AC16" s="48"/>
      <c r="AD16" s="42">
        <v>383</v>
      </c>
      <c r="AE16" s="42">
        <v>117</v>
      </c>
      <c r="AF16" s="42">
        <v>271</v>
      </c>
      <c r="AG16" s="42">
        <v>263</v>
      </c>
      <c r="AH16" s="42">
        <v>82</v>
      </c>
    </row>
    <row r="17" spans="1:34" s="47" customFormat="1" ht="14" x14ac:dyDescent="0.3">
      <c r="A17" s="23" t="s">
        <v>39</v>
      </c>
      <c r="B17" s="24">
        <v>1634</v>
      </c>
      <c r="C17" s="24">
        <v>670</v>
      </c>
      <c r="D17" s="24">
        <v>818</v>
      </c>
      <c r="E17" s="24">
        <v>679</v>
      </c>
      <c r="F17" s="24">
        <v>65</v>
      </c>
      <c r="G17" s="24">
        <v>177</v>
      </c>
      <c r="H17" s="24">
        <v>135</v>
      </c>
      <c r="I17" s="42"/>
      <c r="J17" s="24">
        <v>22</v>
      </c>
      <c r="K17" s="24">
        <v>11</v>
      </c>
      <c r="L17" s="24">
        <v>124</v>
      </c>
      <c r="M17" s="24">
        <v>42</v>
      </c>
      <c r="N17" s="48"/>
      <c r="O17" s="24">
        <v>865</v>
      </c>
      <c r="P17" s="24">
        <v>336</v>
      </c>
      <c r="Q17" s="24">
        <v>458</v>
      </c>
      <c r="R17" s="24">
        <v>242</v>
      </c>
      <c r="S17" s="24">
        <v>22</v>
      </c>
      <c r="T17" s="24">
        <v>124</v>
      </c>
      <c r="U17" s="48"/>
      <c r="V17" s="24">
        <v>380</v>
      </c>
      <c r="W17" s="24">
        <v>190</v>
      </c>
      <c r="X17" s="24">
        <v>62</v>
      </c>
      <c r="Y17" s="24">
        <v>81</v>
      </c>
      <c r="Z17" s="24">
        <v>1</v>
      </c>
      <c r="AA17" s="24">
        <v>53</v>
      </c>
      <c r="AB17" s="24">
        <v>76</v>
      </c>
      <c r="AC17" s="48"/>
      <c r="AD17" s="24">
        <v>389</v>
      </c>
      <c r="AE17" s="24">
        <v>122</v>
      </c>
      <c r="AF17" s="24">
        <v>287</v>
      </c>
      <c r="AG17" s="24">
        <v>232</v>
      </c>
      <c r="AH17" s="24">
        <v>59</v>
      </c>
    </row>
    <row r="18" spans="1:34" s="47" customFormat="1" ht="14" x14ac:dyDescent="0.3">
      <c r="A18" s="3" t="s">
        <v>40</v>
      </c>
      <c r="B18" s="20">
        <v>1465</v>
      </c>
      <c r="C18" s="20">
        <v>928</v>
      </c>
      <c r="D18" s="20">
        <v>1137</v>
      </c>
      <c r="E18" s="20">
        <v>1120</v>
      </c>
      <c r="F18" s="20">
        <v>54</v>
      </c>
      <c r="G18" s="20">
        <v>173</v>
      </c>
      <c r="H18" s="20">
        <v>195</v>
      </c>
      <c r="I18" s="42"/>
      <c r="J18" s="20">
        <v>92</v>
      </c>
      <c r="K18" s="20">
        <v>232</v>
      </c>
      <c r="L18" s="20">
        <v>342</v>
      </c>
      <c r="M18" s="20"/>
      <c r="N18" s="48"/>
      <c r="O18" s="20">
        <v>773</v>
      </c>
      <c r="P18" s="20">
        <v>326</v>
      </c>
      <c r="Q18" s="20">
        <v>441</v>
      </c>
      <c r="R18" s="20">
        <v>220</v>
      </c>
      <c r="S18" s="20">
        <v>49</v>
      </c>
      <c r="T18" s="20">
        <v>120</v>
      </c>
      <c r="U18" s="48"/>
      <c r="V18" s="20">
        <v>352</v>
      </c>
      <c r="W18" s="20">
        <v>121</v>
      </c>
      <c r="X18" s="20">
        <v>79</v>
      </c>
      <c r="Y18" s="20">
        <v>136</v>
      </c>
      <c r="Z18" s="20">
        <v>5</v>
      </c>
      <c r="AA18" s="20">
        <v>53</v>
      </c>
      <c r="AB18" s="20">
        <v>38</v>
      </c>
      <c r="AC18" s="48"/>
      <c r="AD18" s="20">
        <v>340</v>
      </c>
      <c r="AE18" s="20">
        <v>389</v>
      </c>
      <c r="AF18" s="20">
        <v>385</v>
      </c>
      <c r="AG18" s="20">
        <v>422</v>
      </c>
      <c r="AH18" s="20">
        <v>157</v>
      </c>
    </row>
    <row r="19" spans="1:34" s="47" customFormat="1" ht="14" x14ac:dyDescent="0.3">
      <c r="A19" s="3" t="s">
        <v>41</v>
      </c>
      <c r="B19" s="20">
        <v>1462</v>
      </c>
      <c r="C19" s="20">
        <v>958</v>
      </c>
      <c r="D19" s="20">
        <v>1208</v>
      </c>
      <c r="E19" s="20">
        <v>1092</v>
      </c>
      <c r="F19" s="20">
        <v>20</v>
      </c>
      <c r="G19" s="20">
        <v>161</v>
      </c>
      <c r="H19" s="20">
        <v>133</v>
      </c>
      <c r="I19" s="42"/>
      <c r="J19" s="20">
        <v>126</v>
      </c>
      <c r="K19" s="20">
        <v>377</v>
      </c>
      <c r="L19" s="20">
        <v>325</v>
      </c>
      <c r="M19" s="20"/>
      <c r="N19" s="48"/>
      <c r="O19" s="20">
        <v>785</v>
      </c>
      <c r="P19" s="20">
        <v>328</v>
      </c>
      <c r="Q19" s="20">
        <v>411</v>
      </c>
      <c r="R19" s="20">
        <v>232</v>
      </c>
      <c r="S19" s="20">
        <v>19</v>
      </c>
      <c r="T19" s="20">
        <v>114</v>
      </c>
      <c r="U19" s="48"/>
      <c r="V19" s="20">
        <v>348</v>
      </c>
      <c r="W19" s="20">
        <v>128</v>
      </c>
      <c r="X19" s="20">
        <v>70</v>
      </c>
      <c r="Y19" s="20">
        <v>149</v>
      </c>
      <c r="Z19" s="20">
        <v>1</v>
      </c>
      <c r="AA19" s="20">
        <v>47</v>
      </c>
      <c r="AB19" s="20">
        <v>35</v>
      </c>
      <c r="AC19" s="48"/>
      <c r="AD19" s="20">
        <v>329</v>
      </c>
      <c r="AE19" s="20">
        <v>376</v>
      </c>
      <c r="AF19" s="20">
        <v>350</v>
      </c>
      <c r="AG19" s="20">
        <v>386</v>
      </c>
      <c r="AH19" s="20">
        <v>98</v>
      </c>
    </row>
    <row r="20" spans="1:34" s="47" customFormat="1" ht="14" x14ac:dyDescent="0.3">
      <c r="A20" s="3" t="s">
        <v>42</v>
      </c>
      <c r="B20" s="20">
        <v>1545</v>
      </c>
      <c r="C20" s="20">
        <v>974</v>
      </c>
      <c r="D20" s="20">
        <v>1476</v>
      </c>
      <c r="E20" s="20">
        <v>1088</v>
      </c>
      <c r="F20" s="20"/>
      <c r="G20" s="20">
        <v>161</v>
      </c>
      <c r="H20" s="20">
        <v>142</v>
      </c>
      <c r="I20" s="42"/>
      <c r="J20" s="20">
        <v>142</v>
      </c>
      <c r="K20" s="20">
        <v>591</v>
      </c>
      <c r="L20" s="20">
        <v>269</v>
      </c>
      <c r="M20" s="20"/>
      <c r="N20" s="48"/>
      <c r="O20" s="20">
        <v>794</v>
      </c>
      <c r="P20" s="20">
        <v>282</v>
      </c>
      <c r="Q20" s="20">
        <v>460</v>
      </c>
      <c r="R20" s="20">
        <v>258</v>
      </c>
      <c r="S20" s="20">
        <v>0</v>
      </c>
      <c r="T20" s="20">
        <v>120</v>
      </c>
      <c r="U20" s="48"/>
      <c r="V20" s="20">
        <v>367</v>
      </c>
      <c r="W20" s="20">
        <v>148</v>
      </c>
      <c r="X20" s="20">
        <v>65</v>
      </c>
      <c r="Y20" s="20">
        <v>156</v>
      </c>
      <c r="Z20" s="20"/>
      <c r="AA20" s="20">
        <v>41</v>
      </c>
      <c r="AB20" s="20">
        <v>31</v>
      </c>
      <c r="AC20" s="48"/>
      <c r="AD20" s="42">
        <v>384</v>
      </c>
      <c r="AE20" s="42">
        <v>402</v>
      </c>
      <c r="AF20" s="42">
        <v>360</v>
      </c>
      <c r="AG20" s="42">
        <v>405</v>
      </c>
      <c r="AH20" s="42">
        <v>111</v>
      </c>
    </row>
    <row r="21" spans="1:34" s="47" customFormat="1" ht="14" x14ac:dyDescent="0.3">
      <c r="A21" s="23" t="s">
        <v>43</v>
      </c>
      <c r="B21" s="24">
        <v>1672</v>
      </c>
      <c r="C21" s="24">
        <v>921</v>
      </c>
      <c r="D21" s="24">
        <v>916</v>
      </c>
      <c r="E21" s="24">
        <v>1059</v>
      </c>
      <c r="F21" s="24">
        <v>102</v>
      </c>
      <c r="G21" s="24">
        <v>157</v>
      </c>
      <c r="H21" s="24">
        <v>188</v>
      </c>
      <c r="I21" s="42"/>
      <c r="J21" s="24">
        <v>49</v>
      </c>
      <c r="K21" s="24">
        <v>23</v>
      </c>
      <c r="L21" s="24">
        <v>200</v>
      </c>
      <c r="M21" s="24"/>
      <c r="N21" s="48"/>
      <c r="O21" s="24">
        <v>858</v>
      </c>
      <c r="P21" s="24">
        <v>300</v>
      </c>
      <c r="Q21" s="24">
        <v>427</v>
      </c>
      <c r="R21" s="24">
        <v>262</v>
      </c>
      <c r="S21" s="24">
        <v>87</v>
      </c>
      <c r="T21" s="24">
        <v>116</v>
      </c>
      <c r="U21" s="48"/>
      <c r="V21" s="24">
        <v>391</v>
      </c>
      <c r="W21" s="24">
        <v>141</v>
      </c>
      <c r="X21" s="24">
        <v>67</v>
      </c>
      <c r="Y21" s="24">
        <v>167</v>
      </c>
      <c r="Z21" s="24">
        <v>15</v>
      </c>
      <c r="AA21" s="24">
        <v>41</v>
      </c>
      <c r="AB21" s="24">
        <v>43</v>
      </c>
      <c r="AC21" s="48"/>
      <c r="AD21" s="24">
        <v>423</v>
      </c>
      <c r="AE21" s="24">
        <v>431</v>
      </c>
      <c r="AF21" s="24">
        <v>399</v>
      </c>
      <c r="AG21" s="24">
        <v>430</v>
      </c>
      <c r="AH21" s="24">
        <v>145</v>
      </c>
    </row>
    <row r="22" spans="1:34" s="47" customFormat="1" ht="14" x14ac:dyDescent="0.3">
      <c r="A22" s="3" t="s">
        <v>44</v>
      </c>
      <c r="B22" s="20">
        <v>1693</v>
      </c>
      <c r="C22" s="20">
        <v>1319</v>
      </c>
      <c r="D22" s="20">
        <v>953</v>
      </c>
      <c r="E22" s="20">
        <v>1605</v>
      </c>
      <c r="F22" s="20">
        <v>130</v>
      </c>
      <c r="G22" s="20">
        <v>141</v>
      </c>
      <c r="H22" s="20">
        <v>148</v>
      </c>
      <c r="I22" s="42"/>
      <c r="J22" s="20">
        <v>639</v>
      </c>
      <c r="K22" s="20">
        <v>172</v>
      </c>
      <c r="L22" s="20">
        <v>1006</v>
      </c>
      <c r="M22" s="20"/>
      <c r="N22" s="48"/>
      <c r="O22" s="20">
        <v>857</v>
      </c>
      <c r="P22" s="20">
        <v>325</v>
      </c>
      <c r="Q22" s="20">
        <v>443</v>
      </c>
      <c r="R22" s="20">
        <v>211</v>
      </c>
      <c r="S22" s="20">
        <v>109</v>
      </c>
      <c r="T22" s="20">
        <v>101</v>
      </c>
      <c r="U22" s="48"/>
      <c r="V22" s="20">
        <v>412</v>
      </c>
      <c r="W22" s="20">
        <v>196</v>
      </c>
      <c r="X22" s="20">
        <v>73</v>
      </c>
      <c r="Y22" s="20">
        <v>80</v>
      </c>
      <c r="Z22" s="20">
        <v>21</v>
      </c>
      <c r="AA22" s="20">
        <v>40</v>
      </c>
      <c r="AB22" s="20">
        <v>51</v>
      </c>
      <c r="AC22" s="48"/>
      <c r="AD22" s="20">
        <v>424</v>
      </c>
      <c r="AE22" s="20">
        <v>159</v>
      </c>
      <c r="AF22" s="20">
        <v>265</v>
      </c>
      <c r="AG22" s="20">
        <v>308</v>
      </c>
      <c r="AH22" s="20">
        <v>97</v>
      </c>
    </row>
    <row r="23" spans="1:34" s="47" customFormat="1" ht="14" x14ac:dyDescent="0.3">
      <c r="A23" s="3" t="s">
        <v>45</v>
      </c>
      <c r="B23" s="20">
        <v>1815</v>
      </c>
      <c r="C23" s="20">
        <v>1333</v>
      </c>
      <c r="D23" s="20">
        <v>1170</v>
      </c>
      <c r="E23" s="20">
        <v>2142</v>
      </c>
      <c r="F23" s="20">
        <v>35</v>
      </c>
      <c r="G23" s="20">
        <v>147</v>
      </c>
      <c r="H23" s="20">
        <v>109</v>
      </c>
      <c r="I23" s="42"/>
      <c r="J23" s="20">
        <v>631</v>
      </c>
      <c r="K23" s="20">
        <v>415</v>
      </c>
      <c r="L23" s="20">
        <v>1471</v>
      </c>
      <c r="M23" s="20"/>
      <c r="N23" s="48"/>
      <c r="O23" s="20">
        <v>953</v>
      </c>
      <c r="P23" s="20">
        <v>327</v>
      </c>
      <c r="Q23" s="20">
        <v>431</v>
      </c>
      <c r="R23" s="20">
        <v>228</v>
      </c>
      <c r="S23" s="20">
        <v>30</v>
      </c>
      <c r="T23" s="20">
        <v>110</v>
      </c>
      <c r="U23" s="48"/>
      <c r="V23" s="20">
        <v>414</v>
      </c>
      <c r="W23" s="20">
        <v>204</v>
      </c>
      <c r="X23" s="20">
        <v>86</v>
      </c>
      <c r="Y23" s="20">
        <v>71</v>
      </c>
      <c r="Z23" s="20">
        <v>5</v>
      </c>
      <c r="AA23" s="20">
        <v>37</v>
      </c>
      <c r="AB23" s="20">
        <v>37</v>
      </c>
      <c r="AC23" s="48"/>
      <c r="AD23" s="20">
        <v>448</v>
      </c>
      <c r="AE23" s="20">
        <v>171</v>
      </c>
      <c r="AF23" s="20">
        <v>238</v>
      </c>
      <c r="AG23" s="20">
        <v>372</v>
      </c>
      <c r="AH23" s="20">
        <v>72</v>
      </c>
    </row>
    <row r="24" spans="1:34" s="47" customFormat="1" ht="14" x14ac:dyDescent="0.3">
      <c r="A24" s="3" t="s">
        <v>46</v>
      </c>
      <c r="B24" s="20">
        <v>1869</v>
      </c>
      <c r="C24" s="20">
        <v>1003</v>
      </c>
      <c r="D24" s="20">
        <v>1014</v>
      </c>
      <c r="E24" s="20">
        <v>1941</v>
      </c>
      <c r="F24" s="20">
        <v>6</v>
      </c>
      <c r="G24" s="20">
        <v>133</v>
      </c>
      <c r="H24" s="20">
        <v>107</v>
      </c>
      <c r="I24" s="42"/>
      <c r="J24" s="20">
        <v>292</v>
      </c>
      <c r="K24" s="20">
        <v>314</v>
      </c>
      <c r="L24" s="20">
        <v>1268</v>
      </c>
      <c r="M24" s="20"/>
      <c r="N24" s="48"/>
      <c r="O24" s="20">
        <v>963</v>
      </c>
      <c r="P24" s="20">
        <v>319</v>
      </c>
      <c r="Q24" s="20">
        <v>413</v>
      </c>
      <c r="R24" s="20">
        <v>230</v>
      </c>
      <c r="S24" s="20">
        <v>4</v>
      </c>
      <c r="T24" s="20">
        <v>96</v>
      </c>
      <c r="U24" s="48"/>
      <c r="V24" s="20">
        <v>427</v>
      </c>
      <c r="W24" s="20">
        <v>223</v>
      </c>
      <c r="X24" s="20">
        <v>64</v>
      </c>
      <c r="Y24" s="20">
        <v>65</v>
      </c>
      <c r="Z24" s="20">
        <v>2</v>
      </c>
      <c r="AA24" s="20">
        <v>37</v>
      </c>
      <c r="AB24" s="20">
        <v>42</v>
      </c>
      <c r="AC24" s="48"/>
      <c r="AD24" s="42">
        <v>479</v>
      </c>
      <c r="AE24" s="42">
        <v>169</v>
      </c>
      <c r="AF24" s="42">
        <v>223</v>
      </c>
      <c r="AG24" s="42">
        <v>378</v>
      </c>
      <c r="AH24" s="42">
        <v>65</v>
      </c>
    </row>
    <row r="25" spans="1:34" s="47" customFormat="1" ht="14" x14ac:dyDescent="0.3">
      <c r="A25" s="23" t="s">
        <v>47</v>
      </c>
      <c r="B25" s="24">
        <v>1935</v>
      </c>
      <c r="C25" s="24">
        <v>844</v>
      </c>
      <c r="D25" s="24">
        <v>785</v>
      </c>
      <c r="E25" s="24">
        <v>2233</v>
      </c>
      <c r="F25" s="24">
        <v>101</v>
      </c>
      <c r="G25" s="24">
        <v>135</v>
      </c>
      <c r="H25" s="24">
        <v>166</v>
      </c>
      <c r="I25" s="42"/>
      <c r="J25" s="24">
        <v>155</v>
      </c>
      <c r="K25" s="24">
        <v>96</v>
      </c>
      <c r="L25" s="24">
        <v>1483</v>
      </c>
      <c r="M25" s="24"/>
      <c r="N25" s="48"/>
      <c r="O25" s="24">
        <v>954</v>
      </c>
      <c r="P25" s="24">
        <v>308</v>
      </c>
      <c r="Q25" s="24">
        <v>391</v>
      </c>
      <c r="R25" s="24">
        <v>268</v>
      </c>
      <c r="S25" s="24">
        <v>80</v>
      </c>
      <c r="T25" s="24">
        <v>97</v>
      </c>
      <c r="U25" s="48"/>
      <c r="V25" s="24">
        <v>426</v>
      </c>
      <c r="W25" s="24">
        <v>209</v>
      </c>
      <c r="X25" s="24">
        <v>65</v>
      </c>
      <c r="Y25" s="24">
        <v>63</v>
      </c>
      <c r="Z25" s="24">
        <v>21</v>
      </c>
      <c r="AA25" s="24">
        <v>38</v>
      </c>
      <c r="AB25" s="24">
        <v>56</v>
      </c>
      <c r="AC25" s="48"/>
      <c r="AD25" s="24">
        <v>555</v>
      </c>
      <c r="AE25" s="24">
        <v>172</v>
      </c>
      <c r="AF25" s="24">
        <v>233</v>
      </c>
      <c r="AG25" s="24">
        <v>419</v>
      </c>
      <c r="AH25" s="24">
        <v>110</v>
      </c>
    </row>
    <row r="26" spans="1:34" s="47" customFormat="1" ht="14" x14ac:dyDescent="0.3">
      <c r="A26" s="3" t="s">
        <v>48</v>
      </c>
      <c r="B26" s="20">
        <v>1900</v>
      </c>
      <c r="C26" s="20">
        <v>1251</v>
      </c>
      <c r="D26" s="20">
        <v>973</v>
      </c>
      <c r="E26" s="20">
        <v>1903</v>
      </c>
      <c r="F26" s="20">
        <v>119</v>
      </c>
      <c r="G26" s="20">
        <v>149</v>
      </c>
      <c r="H26" s="20">
        <v>144</v>
      </c>
      <c r="I26" s="42"/>
      <c r="J26" s="20">
        <v>570</v>
      </c>
      <c r="K26" s="20">
        <v>211</v>
      </c>
      <c r="L26" s="20">
        <v>1319</v>
      </c>
      <c r="M26" s="42"/>
      <c r="N26" s="48"/>
      <c r="O26" s="20">
        <v>1004</v>
      </c>
      <c r="P26" s="20">
        <v>325</v>
      </c>
      <c r="Q26" s="20">
        <v>407</v>
      </c>
      <c r="R26" s="20">
        <v>305</v>
      </c>
      <c r="S26" s="20">
        <v>114</v>
      </c>
      <c r="T26" s="20">
        <v>107</v>
      </c>
      <c r="U26" s="48"/>
      <c r="V26" s="42">
        <v>398</v>
      </c>
      <c r="W26" s="42">
        <v>184</v>
      </c>
      <c r="X26" s="42">
        <v>77</v>
      </c>
      <c r="Y26" s="42">
        <v>54</v>
      </c>
      <c r="Z26" s="42">
        <v>5</v>
      </c>
      <c r="AA26" s="42">
        <v>42</v>
      </c>
      <c r="AB26" s="42">
        <v>42</v>
      </c>
      <c r="AC26" s="48"/>
      <c r="AD26" s="42">
        <v>498</v>
      </c>
      <c r="AE26" s="42">
        <v>172</v>
      </c>
      <c r="AF26" s="42">
        <v>278</v>
      </c>
      <c r="AG26" s="42">
        <v>225</v>
      </c>
      <c r="AH26" s="42">
        <v>102</v>
      </c>
    </row>
    <row r="27" spans="1:34" ht="14.5" customHeight="1" x14ac:dyDescent="0.35">
      <c r="A27" s="23" t="s">
        <v>135</v>
      </c>
      <c r="B27" s="24">
        <v>1895</v>
      </c>
      <c r="C27" s="24">
        <v>1301</v>
      </c>
      <c r="D27" s="24">
        <v>1023</v>
      </c>
      <c r="E27" s="24">
        <v>2222</v>
      </c>
      <c r="F27" s="24">
        <v>44</v>
      </c>
      <c r="G27" s="24">
        <v>129</v>
      </c>
      <c r="H27" s="24">
        <v>105</v>
      </c>
      <c r="I27" s="24"/>
      <c r="J27" s="24">
        <v>548</v>
      </c>
      <c r="K27" s="24">
        <v>296</v>
      </c>
      <c r="L27" s="24">
        <v>1627</v>
      </c>
      <c r="M27" s="80"/>
      <c r="N27" s="76"/>
      <c r="O27" s="24">
        <v>1013</v>
      </c>
      <c r="P27" s="24">
        <v>347</v>
      </c>
      <c r="Q27" s="24">
        <v>407</v>
      </c>
      <c r="R27" s="24">
        <v>275</v>
      </c>
      <c r="S27" s="24">
        <v>40</v>
      </c>
      <c r="T27" s="24">
        <v>96</v>
      </c>
      <c r="U27" s="76"/>
      <c r="V27" s="24">
        <v>375</v>
      </c>
      <c r="W27" s="24">
        <v>220</v>
      </c>
      <c r="X27" s="24">
        <v>69</v>
      </c>
      <c r="Y27" s="24">
        <v>53</v>
      </c>
      <c r="Z27" s="24">
        <v>4</v>
      </c>
      <c r="AA27" s="24">
        <v>33</v>
      </c>
      <c r="AB27" s="24">
        <v>38</v>
      </c>
      <c r="AC27" s="77"/>
      <c r="AD27" s="24">
        <v>507</v>
      </c>
      <c r="AE27" s="24">
        <v>186</v>
      </c>
      <c r="AF27" s="24">
        <v>251</v>
      </c>
      <c r="AG27" s="24">
        <v>267</v>
      </c>
      <c r="AH27" s="24">
        <v>67</v>
      </c>
    </row>
    <row r="28" spans="1:34" x14ac:dyDescent="0.35">
      <c r="A28" s="75" t="s">
        <v>49</v>
      </c>
    </row>
    <row r="29" spans="1:34" x14ac:dyDescent="0.35">
      <c r="A29" s="75" t="s">
        <v>142</v>
      </c>
    </row>
    <row r="31" spans="1:34" x14ac:dyDescent="0.35">
      <c r="D31" s="19"/>
      <c r="E31" s="19"/>
    </row>
  </sheetData>
  <mergeCells count="6">
    <mergeCell ref="V8:AB8"/>
    <mergeCell ref="AD8:AH8"/>
    <mergeCell ref="J8:M8"/>
    <mergeCell ref="A8:A9"/>
    <mergeCell ref="B8:H8"/>
    <mergeCell ref="O8:T8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CD24-A87F-4619-8F79-A1925B6B65AE}">
  <sheetPr codeName="Hoja17"/>
  <dimension ref="A5:AH29"/>
  <sheetViews>
    <sheetView zoomScale="90" zoomScaleNormal="90" workbookViewId="0">
      <selection activeCell="E21" sqref="E21"/>
    </sheetView>
  </sheetViews>
  <sheetFormatPr baseColWidth="10" defaultColWidth="11.453125" defaultRowHeight="12.5" x14ac:dyDescent="0.25"/>
  <cols>
    <col min="1" max="1" width="16.26953125" style="7" customWidth="1"/>
    <col min="2" max="2" width="9.453125" style="7" customWidth="1"/>
    <col min="3" max="3" width="13.7265625" style="7" customWidth="1"/>
    <col min="4" max="6" width="11.81640625" style="7" customWidth="1"/>
    <col min="7" max="7" width="1.1796875" style="7" customWidth="1"/>
    <col min="8" max="8" width="11.1796875" style="7" customWidth="1"/>
    <col min="9" max="9" width="12.1796875" style="7" bestFit="1" customWidth="1"/>
    <col min="10" max="10" width="15.453125" style="7" customWidth="1"/>
    <col min="11" max="11" width="14.7265625" style="7" customWidth="1"/>
    <col min="12" max="12" width="8.54296875" style="7" customWidth="1"/>
    <col min="13" max="13" width="14.1796875" style="7" bestFit="1" customWidth="1"/>
    <col min="14" max="14" width="10.7265625" style="7" customWidth="1"/>
    <col min="15" max="15" width="16" style="7" customWidth="1"/>
    <col min="16" max="16" width="10.453125" style="7" customWidth="1"/>
    <col min="17" max="19" width="11.453125" style="7" customWidth="1"/>
    <col min="20" max="20" width="1.54296875" style="7" customWidth="1"/>
    <col min="21" max="21" width="11.54296875" style="7" customWidth="1"/>
    <col min="22" max="22" width="14.453125" style="7" customWidth="1"/>
    <col min="23" max="23" width="8.81640625" style="7" customWidth="1"/>
    <col min="24" max="24" width="11.54296875" style="7" customWidth="1"/>
    <col min="25" max="25" width="11.26953125" style="7" bestFit="1" customWidth="1"/>
    <col min="26" max="26" width="8" style="7" customWidth="1"/>
    <col min="27" max="27" width="12" style="7" bestFit="1" customWidth="1"/>
    <col min="28" max="28" width="9.54296875" style="7" bestFit="1" customWidth="1"/>
    <col min="29" max="29" width="0.453125" style="7" customWidth="1"/>
    <col min="30" max="32" width="11.453125" style="7"/>
    <col min="33" max="33" width="12.81640625" style="7" customWidth="1"/>
    <col min="34" max="34" width="7.453125" style="7" bestFit="1" customWidth="1"/>
    <col min="35" max="16384" width="11.453125" style="7"/>
  </cols>
  <sheetData>
    <row r="5" spans="1:34" ht="12.75" customHeight="1" x14ac:dyDescent="0.3">
      <c r="A5" s="13" t="s">
        <v>126</v>
      </c>
      <c r="B5" s="13"/>
      <c r="C5" s="15"/>
      <c r="D5" s="15"/>
      <c r="E5" s="15"/>
      <c r="F5" s="15"/>
    </row>
    <row r="6" spans="1:34" ht="13" x14ac:dyDescent="0.3">
      <c r="A6" s="90" t="s">
        <v>127</v>
      </c>
      <c r="B6" s="90"/>
      <c r="C6" s="16"/>
      <c r="D6" s="15"/>
      <c r="E6" s="15"/>
      <c r="F6" s="15"/>
    </row>
    <row r="7" spans="1:34" ht="14.25" customHeight="1" x14ac:dyDescent="0.25">
      <c r="A7" s="14"/>
    </row>
    <row r="8" spans="1:34" ht="14.25" customHeight="1" x14ac:dyDescent="0.25">
      <c r="A8" s="83" t="s">
        <v>51</v>
      </c>
      <c r="B8" s="88" t="s">
        <v>52</v>
      </c>
      <c r="C8" s="89"/>
      <c r="D8" s="89"/>
      <c r="E8" s="89"/>
      <c r="F8" s="89"/>
      <c r="H8" s="82" t="s">
        <v>53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U8" s="81" t="s">
        <v>54</v>
      </c>
      <c r="V8" s="81"/>
      <c r="W8" s="81"/>
      <c r="X8" s="81"/>
      <c r="Y8" s="81"/>
      <c r="Z8" s="81"/>
      <c r="AA8" s="81"/>
      <c r="AB8" s="81"/>
      <c r="AD8" s="81" t="s">
        <v>55</v>
      </c>
      <c r="AE8" s="81"/>
      <c r="AF8" s="81"/>
      <c r="AG8" s="81"/>
      <c r="AH8" s="81"/>
    </row>
    <row r="9" spans="1:34" ht="32.15" customHeight="1" x14ac:dyDescent="0.25">
      <c r="A9" s="83"/>
      <c r="B9" s="26" t="s">
        <v>56</v>
      </c>
      <c r="C9" s="26" t="s">
        <v>58</v>
      </c>
      <c r="D9" s="25" t="s">
        <v>57</v>
      </c>
      <c r="E9" s="26" t="s">
        <v>140</v>
      </c>
      <c r="F9" s="25" t="s">
        <v>143</v>
      </c>
      <c r="H9" s="25" t="s">
        <v>59</v>
      </c>
      <c r="I9" s="25" t="s">
        <v>128</v>
      </c>
      <c r="J9" s="25" t="s">
        <v>63</v>
      </c>
      <c r="K9" s="25" t="s">
        <v>64</v>
      </c>
      <c r="L9" s="25" t="s">
        <v>66</v>
      </c>
      <c r="M9" s="25" t="s">
        <v>129</v>
      </c>
      <c r="N9" s="25" t="s">
        <v>62</v>
      </c>
      <c r="O9" s="25" t="s">
        <v>130</v>
      </c>
      <c r="P9" s="25" t="s">
        <v>131</v>
      </c>
      <c r="Q9" s="25" t="s">
        <v>67</v>
      </c>
      <c r="R9" s="25" t="s">
        <v>132</v>
      </c>
      <c r="S9" s="25" t="s">
        <v>133</v>
      </c>
      <c r="U9" s="26" t="s">
        <v>71</v>
      </c>
      <c r="V9" s="25" t="s">
        <v>70</v>
      </c>
      <c r="W9" s="26" t="s">
        <v>69</v>
      </c>
      <c r="X9" s="25" t="s">
        <v>62</v>
      </c>
      <c r="Y9" s="25" t="s">
        <v>72</v>
      </c>
      <c r="Z9" s="26" t="s">
        <v>75</v>
      </c>
      <c r="AA9" s="26" t="s">
        <v>76</v>
      </c>
      <c r="AB9" s="25" t="s">
        <v>74</v>
      </c>
      <c r="AD9" s="26" t="s">
        <v>77</v>
      </c>
      <c r="AE9" s="26" t="s">
        <v>83</v>
      </c>
      <c r="AF9" s="26" t="s">
        <v>80</v>
      </c>
      <c r="AG9" s="25" t="s">
        <v>134</v>
      </c>
      <c r="AH9" s="26" t="s">
        <v>125</v>
      </c>
    </row>
    <row r="10" spans="1:34" s="9" customFormat="1" ht="14" x14ac:dyDescent="0.3">
      <c r="A10" s="32" t="s">
        <v>32</v>
      </c>
      <c r="B10" s="10">
        <v>191</v>
      </c>
      <c r="C10" s="10">
        <v>237</v>
      </c>
      <c r="D10" s="10">
        <v>177</v>
      </c>
      <c r="E10" s="10"/>
      <c r="F10" s="10"/>
      <c r="H10" s="42">
        <v>885</v>
      </c>
      <c r="I10" s="42">
        <v>405</v>
      </c>
      <c r="J10" s="42">
        <v>271</v>
      </c>
      <c r="K10" s="42">
        <v>293</v>
      </c>
      <c r="L10" s="42">
        <v>118</v>
      </c>
      <c r="M10" s="42">
        <v>85</v>
      </c>
      <c r="N10" s="42">
        <v>86</v>
      </c>
      <c r="O10" s="42">
        <v>59</v>
      </c>
      <c r="P10" s="42">
        <v>4</v>
      </c>
      <c r="Q10" s="42">
        <v>4</v>
      </c>
      <c r="R10" s="42"/>
      <c r="S10" s="42"/>
      <c r="U10" s="42">
        <v>289</v>
      </c>
      <c r="V10" s="42">
        <v>221</v>
      </c>
      <c r="W10" s="42">
        <v>103</v>
      </c>
      <c r="X10" s="42">
        <v>116</v>
      </c>
      <c r="Y10" s="42">
        <v>56</v>
      </c>
      <c r="Z10" s="42">
        <v>68</v>
      </c>
      <c r="AA10" s="42">
        <v>34</v>
      </c>
      <c r="AB10" s="42">
        <v>22</v>
      </c>
      <c r="AD10" s="42">
        <v>640</v>
      </c>
      <c r="AE10" s="42">
        <v>169</v>
      </c>
      <c r="AF10" s="42">
        <v>112</v>
      </c>
      <c r="AG10" s="42">
        <v>47</v>
      </c>
      <c r="AH10" s="42">
        <v>286</v>
      </c>
    </row>
    <row r="11" spans="1:34" ht="14" x14ac:dyDescent="0.3">
      <c r="A11" s="33" t="s">
        <v>33</v>
      </c>
      <c r="B11" s="12">
        <v>135</v>
      </c>
      <c r="C11" s="10">
        <v>217</v>
      </c>
      <c r="D11" s="10">
        <v>61</v>
      </c>
      <c r="E11" s="10"/>
      <c r="F11" s="10"/>
      <c r="H11" s="42">
        <v>752</v>
      </c>
      <c r="I11" s="42">
        <v>322</v>
      </c>
      <c r="J11" s="42">
        <v>264</v>
      </c>
      <c r="K11" s="42">
        <v>240</v>
      </c>
      <c r="L11" s="42">
        <v>117</v>
      </c>
      <c r="M11" s="42">
        <v>81</v>
      </c>
      <c r="N11" s="42">
        <v>40</v>
      </c>
      <c r="O11" s="42">
        <v>30</v>
      </c>
      <c r="P11" s="42">
        <v>6</v>
      </c>
      <c r="Q11" s="42">
        <v>6</v>
      </c>
      <c r="R11" s="42"/>
      <c r="S11" s="42"/>
      <c r="U11" s="42">
        <v>289</v>
      </c>
      <c r="V11" s="42">
        <v>195</v>
      </c>
      <c r="W11" s="42">
        <v>66</v>
      </c>
      <c r="X11" s="42">
        <v>110</v>
      </c>
      <c r="Y11" s="42">
        <v>40</v>
      </c>
      <c r="Z11" s="42">
        <v>41</v>
      </c>
      <c r="AA11" s="42">
        <v>19</v>
      </c>
      <c r="AB11" s="42">
        <v>8</v>
      </c>
      <c r="AD11" s="42">
        <v>526</v>
      </c>
      <c r="AE11" s="42">
        <v>106</v>
      </c>
      <c r="AF11" s="42">
        <v>89</v>
      </c>
      <c r="AG11" s="42">
        <v>26</v>
      </c>
      <c r="AH11" s="42">
        <v>199</v>
      </c>
    </row>
    <row r="12" spans="1:34" ht="14" x14ac:dyDescent="0.3">
      <c r="A12" s="32" t="s">
        <v>94</v>
      </c>
      <c r="B12" s="12">
        <v>112</v>
      </c>
      <c r="C12" s="10">
        <v>133</v>
      </c>
      <c r="D12" s="10">
        <v>26</v>
      </c>
      <c r="E12" s="10"/>
      <c r="F12" s="10"/>
      <c r="H12" s="42">
        <v>816</v>
      </c>
      <c r="I12" s="42">
        <v>314</v>
      </c>
      <c r="J12" s="42">
        <v>256</v>
      </c>
      <c r="K12" s="42">
        <v>227</v>
      </c>
      <c r="L12" s="42">
        <v>121</v>
      </c>
      <c r="M12" s="42">
        <v>80</v>
      </c>
      <c r="N12" s="42">
        <v>42</v>
      </c>
      <c r="O12" s="42">
        <v>19</v>
      </c>
      <c r="P12" s="42">
        <v>4</v>
      </c>
      <c r="Q12" s="42">
        <v>4</v>
      </c>
      <c r="R12" s="42"/>
      <c r="S12" s="42"/>
      <c r="U12" s="42">
        <v>287</v>
      </c>
      <c r="V12" s="42">
        <v>178</v>
      </c>
      <c r="W12" s="42">
        <v>95</v>
      </c>
      <c r="X12" s="42">
        <v>103</v>
      </c>
      <c r="Y12" s="42">
        <v>62</v>
      </c>
      <c r="Z12" s="42">
        <v>46</v>
      </c>
      <c r="AA12" s="42">
        <v>14</v>
      </c>
      <c r="AB12" s="42">
        <v>10</v>
      </c>
      <c r="AD12" s="42">
        <v>533</v>
      </c>
      <c r="AE12" s="42">
        <v>122</v>
      </c>
      <c r="AF12" s="42">
        <v>102</v>
      </c>
      <c r="AG12" s="42">
        <v>34</v>
      </c>
      <c r="AH12" s="42">
        <v>278</v>
      </c>
    </row>
    <row r="13" spans="1:34" ht="14" x14ac:dyDescent="0.3">
      <c r="A13" s="40" t="s">
        <v>35</v>
      </c>
      <c r="B13" s="43">
        <v>9</v>
      </c>
      <c r="C13" s="44">
        <v>32</v>
      </c>
      <c r="D13" s="44"/>
      <c r="E13" s="44"/>
      <c r="F13" s="44"/>
      <c r="G13" s="41"/>
      <c r="H13" s="24">
        <v>813</v>
      </c>
      <c r="I13" s="24">
        <v>356</v>
      </c>
      <c r="J13" s="24">
        <v>284</v>
      </c>
      <c r="K13" s="24">
        <v>257</v>
      </c>
      <c r="L13" s="24">
        <v>121</v>
      </c>
      <c r="M13" s="24">
        <v>65</v>
      </c>
      <c r="N13" s="24">
        <v>28</v>
      </c>
      <c r="O13" s="24">
        <v>46</v>
      </c>
      <c r="P13" s="24">
        <v>5</v>
      </c>
      <c r="Q13" s="24">
        <v>4</v>
      </c>
      <c r="R13" s="24"/>
      <c r="S13" s="24"/>
      <c r="T13" s="41"/>
      <c r="U13" s="24">
        <v>300</v>
      </c>
      <c r="V13" s="24">
        <v>195</v>
      </c>
      <c r="W13" s="24">
        <v>96</v>
      </c>
      <c r="X13" s="24">
        <v>110</v>
      </c>
      <c r="Y13" s="24">
        <v>73</v>
      </c>
      <c r="Z13" s="24">
        <v>63</v>
      </c>
      <c r="AA13" s="24">
        <v>13</v>
      </c>
      <c r="AB13" s="24">
        <v>12</v>
      </c>
      <c r="AC13" s="41"/>
      <c r="AD13" s="24">
        <v>599</v>
      </c>
      <c r="AE13" s="24">
        <v>152</v>
      </c>
      <c r="AF13" s="24">
        <v>96</v>
      </c>
      <c r="AG13" s="24">
        <v>41</v>
      </c>
      <c r="AH13" s="24">
        <v>273</v>
      </c>
    </row>
    <row r="14" spans="1:34" ht="12" customHeight="1" x14ac:dyDescent="0.3">
      <c r="A14" s="32" t="s">
        <v>36</v>
      </c>
      <c r="B14" s="12">
        <v>110</v>
      </c>
      <c r="C14" s="10">
        <v>0</v>
      </c>
      <c r="D14" s="10">
        <v>0</v>
      </c>
      <c r="E14" s="10"/>
      <c r="F14" s="10"/>
      <c r="H14" s="42">
        <v>769</v>
      </c>
      <c r="I14" s="42">
        <v>334</v>
      </c>
      <c r="J14" s="42">
        <v>286</v>
      </c>
      <c r="K14" s="42">
        <v>273</v>
      </c>
      <c r="L14" s="42">
        <v>113</v>
      </c>
      <c r="M14" s="42">
        <v>61</v>
      </c>
      <c r="N14" s="42">
        <v>70</v>
      </c>
      <c r="O14" s="42">
        <v>50</v>
      </c>
      <c r="P14" s="42">
        <v>4</v>
      </c>
      <c r="Q14" s="42">
        <v>7</v>
      </c>
      <c r="R14" s="42"/>
      <c r="S14" s="42"/>
      <c r="U14" s="20">
        <v>286</v>
      </c>
      <c r="V14" s="20">
        <v>205</v>
      </c>
      <c r="W14" s="20">
        <v>92</v>
      </c>
      <c r="X14" s="20">
        <v>99</v>
      </c>
      <c r="Y14" s="20">
        <v>73</v>
      </c>
      <c r="Z14" s="20">
        <v>49</v>
      </c>
      <c r="AA14" s="20">
        <v>11</v>
      </c>
      <c r="AB14" s="20">
        <v>24</v>
      </c>
      <c r="AD14" s="20">
        <v>582</v>
      </c>
      <c r="AE14" s="20">
        <v>119</v>
      </c>
      <c r="AF14" s="20">
        <v>109</v>
      </c>
      <c r="AG14" s="20">
        <v>28</v>
      </c>
      <c r="AH14" s="20">
        <v>170</v>
      </c>
    </row>
    <row r="15" spans="1:34" ht="12" customHeight="1" x14ac:dyDescent="0.3">
      <c r="A15" s="33" t="s">
        <v>37</v>
      </c>
      <c r="B15" s="12">
        <v>331</v>
      </c>
      <c r="C15" s="10">
        <v>60</v>
      </c>
      <c r="D15" s="10">
        <v>13</v>
      </c>
      <c r="E15" s="10"/>
      <c r="F15" s="10"/>
      <c r="H15" s="42">
        <v>779</v>
      </c>
      <c r="I15" s="42">
        <v>373</v>
      </c>
      <c r="J15" s="42">
        <v>242</v>
      </c>
      <c r="K15" s="42">
        <v>281</v>
      </c>
      <c r="L15" s="42">
        <v>105</v>
      </c>
      <c r="M15" s="42">
        <v>56</v>
      </c>
      <c r="N15" s="42">
        <v>76</v>
      </c>
      <c r="O15" s="42">
        <v>48</v>
      </c>
      <c r="P15" s="42">
        <v>15</v>
      </c>
      <c r="Q15" s="42">
        <v>11</v>
      </c>
      <c r="R15" s="42"/>
      <c r="S15" s="42"/>
      <c r="U15" s="20">
        <v>254</v>
      </c>
      <c r="V15" s="20">
        <v>190</v>
      </c>
      <c r="W15" s="20">
        <v>89</v>
      </c>
      <c r="X15" s="20">
        <v>99</v>
      </c>
      <c r="Y15" s="20">
        <v>63</v>
      </c>
      <c r="Z15" s="20">
        <v>44</v>
      </c>
      <c r="AA15" s="20">
        <v>20</v>
      </c>
      <c r="AB15" s="20">
        <v>15</v>
      </c>
      <c r="AD15" s="20">
        <v>552</v>
      </c>
      <c r="AE15" s="20">
        <v>101</v>
      </c>
      <c r="AF15" s="20">
        <v>111</v>
      </c>
      <c r="AG15" s="20">
        <v>36</v>
      </c>
      <c r="AH15" s="20">
        <v>199</v>
      </c>
    </row>
    <row r="16" spans="1:34" ht="14" x14ac:dyDescent="0.3">
      <c r="A16" s="32" t="s">
        <v>95</v>
      </c>
      <c r="B16" s="12">
        <v>512</v>
      </c>
      <c r="C16" s="10">
        <v>88</v>
      </c>
      <c r="D16" s="10">
        <v>166</v>
      </c>
      <c r="E16" s="10"/>
      <c r="F16" s="10"/>
      <c r="H16" s="42">
        <v>816</v>
      </c>
      <c r="I16" s="42">
        <v>394</v>
      </c>
      <c r="J16" s="42">
        <v>253</v>
      </c>
      <c r="K16" s="42">
        <v>295</v>
      </c>
      <c r="L16" s="42">
        <v>103</v>
      </c>
      <c r="M16" s="42">
        <v>62</v>
      </c>
      <c r="N16" s="42">
        <v>82</v>
      </c>
      <c r="O16" s="42">
        <v>42</v>
      </c>
      <c r="P16" s="42">
        <v>10</v>
      </c>
      <c r="Q16" s="42">
        <v>10</v>
      </c>
      <c r="R16" s="42"/>
      <c r="S16" s="42"/>
      <c r="U16" s="42">
        <v>279</v>
      </c>
      <c r="V16" s="42">
        <v>186</v>
      </c>
      <c r="W16" s="42">
        <v>95</v>
      </c>
      <c r="X16" s="42">
        <v>95</v>
      </c>
      <c r="Y16" s="42">
        <v>65</v>
      </c>
      <c r="Z16" s="42">
        <v>40</v>
      </c>
      <c r="AA16" s="42">
        <v>17</v>
      </c>
      <c r="AB16" s="42">
        <v>10</v>
      </c>
      <c r="AD16" s="42">
        <v>595</v>
      </c>
      <c r="AE16" s="42">
        <v>124</v>
      </c>
      <c r="AF16" s="42">
        <v>113</v>
      </c>
      <c r="AG16" s="42">
        <v>53</v>
      </c>
      <c r="AH16" s="42">
        <v>231</v>
      </c>
    </row>
    <row r="17" spans="1:34" ht="14" x14ac:dyDescent="0.3">
      <c r="A17" s="40" t="s">
        <v>39</v>
      </c>
      <c r="B17" s="43">
        <v>11</v>
      </c>
      <c r="C17" s="44">
        <v>100</v>
      </c>
      <c r="D17" s="44">
        <v>88</v>
      </c>
      <c r="E17" s="44"/>
      <c r="F17" s="44"/>
      <c r="G17" s="41"/>
      <c r="H17" s="24">
        <v>805</v>
      </c>
      <c r="I17" s="24">
        <v>383</v>
      </c>
      <c r="J17" s="24">
        <v>282</v>
      </c>
      <c r="K17" s="24">
        <v>281</v>
      </c>
      <c r="L17" s="24">
        <v>104</v>
      </c>
      <c r="M17" s="24">
        <v>74</v>
      </c>
      <c r="N17" s="24">
        <v>83</v>
      </c>
      <c r="O17" s="24">
        <v>12</v>
      </c>
      <c r="P17" s="24">
        <v>13</v>
      </c>
      <c r="Q17" s="24">
        <v>10</v>
      </c>
      <c r="R17" s="24"/>
      <c r="S17" s="24"/>
      <c r="T17" s="41"/>
      <c r="U17" s="24">
        <v>307</v>
      </c>
      <c r="V17" s="24">
        <v>195</v>
      </c>
      <c r="W17" s="24">
        <v>83</v>
      </c>
      <c r="X17" s="24">
        <v>107</v>
      </c>
      <c r="Y17" s="24">
        <v>66</v>
      </c>
      <c r="Z17" s="24">
        <v>54</v>
      </c>
      <c r="AA17" s="24">
        <v>18</v>
      </c>
      <c r="AB17" s="24">
        <v>13</v>
      </c>
      <c r="AC17" s="41"/>
      <c r="AD17" s="24">
        <v>577</v>
      </c>
      <c r="AE17" s="24">
        <v>132</v>
      </c>
      <c r="AF17" s="24">
        <v>128</v>
      </c>
      <c r="AG17" s="24">
        <v>50</v>
      </c>
      <c r="AH17" s="24">
        <v>202</v>
      </c>
    </row>
    <row r="18" spans="1:34" ht="12" customHeight="1" x14ac:dyDescent="0.3">
      <c r="A18" s="32" t="s">
        <v>40</v>
      </c>
      <c r="B18" s="12">
        <v>248</v>
      </c>
      <c r="C18" s="10">
        <v>274</v>
      </c>
      <c r="D18" s="10">
        <v>144</v>
      </c>
      <c r="E18" s="10"/>
      <c r="F18" s="10"/>
      <c r="H18" s="42">
        <v>736</v>
      </c>
      <c r="I18" s="42">
        <v>354</v>
      </c>
      <c r="J18" s="42">
        <v>279</v>
      </c>
      <c r="K18" s="42">
        <v>267</v>
      </c>
      <c r="L18" s="42">
        <v>95</v>
      </c>
      <c r="M18" s="42">
        <v>75</v>
      </c>
      <c r="N18" s="42">
        <v>73</v>
      </c>
      <c r="O18" s="42">
        <v>30</v>
      </c>
      <c r="P18" s="42">
        <v>13</v>
      </c>
      <c r="Q18" s="42">
        <v>7</v>
      </c>
      <c r="R18" s="42"/>
      <c r="S18" s="42"/>
      <c r="U18" s="20">
        <v>240</v>
      </c>
      <c r="V18" s="20">
        <v>207</v>
      </c>
      <c r="W18" s="20">
        <v>82</v>
      </c>
      <c r="X18" s="20">
        <v>108</v>
      </c>
      <c r="Y18" s="20">
        <v>54</v>
      </c>
      <c r="Z18" s="20">
        <v>54</v>
      </c>
      <c r="AA18" s="20">
        <v>27</v>
      </c>
      <c r="AB18" s="20">
        <v>12</v>
      </c>
      <c r="AD18" s="20">
        <v>734</v>
      </c>
      <c r="AE18" s="20">
        <v>154</v>
      </c>
      <c r="AF18" s="20">
        <v>110</v>
      </c>
      <c r="AG18" s="20">
        <v>121</v>
      </c>
      <c r="AH18" s="20">
        <v>574</v>
      </c>
    </row>
    <row r="19" spans="1:34" ht="15" customHeight="1" x14ac:dyDescent="0.3">
      <c r="A19" s="33" t="s">
        <v>41</v>
      </c>
      <c r="B19" s="12">
        <v>445</v>
      </c>
      <c r="C19" s="10">
        <v>228</v>
      </c>
      <c r="D19" s="10">
        <v>155</v>
      </c>
      <c r="E19" s="10"/>
      <c r="F19" s="10"/>
      <c r="H19" s="42">
        <v>736</v>
      </c>
      <c r="I19" s="42">
        <v>342</v>
      </c>
      <c r="J19" s="42">
        <v>266</v>
      </c>
      <c r="K19" s="42">
        <v>261</v>
      </c>
      <c r="L19" s="42">
        <v>94</v>
      </c>
      <c r="M19" s="42">
        <v>69</v>
      </c>
      <c r="N19" s="42">
        <v>65</v>
      </c>
      <c r="O19" s="42">
        <v>30</v>
      </c>
      <c r="P19" s="42">
        <v>21</v>
      </c>
      <c r="Q19" s="42">
        <v>5</v>
      </c>
      <c r="R19" s="42"/>
      <c r="S19" s="42"/>
      <c r="U19" s="20">
        <v>236</v>
      </c>
      <c r="V19" s="20">
        <v>197</v>
      </c>
      <c r="W19" s="20">
        <v>89</v>
      </c>
      <c r="X19" s="20">
        <v>95</v>
      </c>
      <c r="Y19" s="20">
        <v>73</v>
      </c>
      <c r="Z19" s="20">
        <v>56</v>
      </c>
      <c r="AA19" s="20">
        <v>18</v>
      </c>
      <c r="AB19" s="20">
        <v>14</v>
      </c>
      <c r="AD19" s="20">
        <v>672</v>
      </c>
      <c r="AE19" s="20">
        <v>126</v>
      </c>
      <c r="AF19" s="20">
        <v>123</v>
      </c>
      <c r="AG19" s="20">
        <v>98</v>
      </c>
      <c r="AH19" s="20">
        <v>520</v>
      </c>
    </row>
    <row r="20" spans="1:34" ht="14.65" customHeight="1" x14ac:dyDescent="0.3">
      <c r="A20" s="32" t="s">
        <v>42</v>
      </c>
      <c r="B20" s="12">
        <v>694</v>
      </c>
      <c r="C20" s="10">
        <v>143</v>
      </c>
      <c r="D20" s="10">
        <v>165</v>
      </c>
      <c r="E20" s="10"/>
      <c r="F20" s="10"/>
      <c r="H20" s="42">
        <v>714</v>
      </c>
      <c r="I20" s="42">
        <v>353</v>
      </c>
      <c r="J20" s="42">
        <v>281</v>
      </c>
      <c r="K20" s="42">
        <v>269</v>
      </c>
      <c r="L20" s="42">
        <v>93</v>
      </c>
      <c r="M20" s="42">
        <v>77</v>
      </c>
      <c r="N20" s="42">
        <v>67</v>
      </c>
      <c r="O20" s="42">
        <v>30</v>
      </c>
      <c r="P20" s="42">
        <v>24</v>
      </c>
      <c r="Q20" s="42">
        <v>6</v>
      </c>
      <c r="R20" s="42"/>
      <c r="S20" s="42"/>
      <c r="U20" s="42">
        <v>262</v>
      </c>
      <c r="V20" s="42">
        <v>188</v>
      </c>
      <c r="W20" s="42">
        <v>104</v>
      </c>
      <c r="X20" s="42">
        <v>89</v>
      </c>
      <c r="Y20" s="42">
        <v>73</v>
      </c>
      <c r="Z20" s="42">
        <v>58</v>
      </c>
      <c r="AA20" s="42">
        <v>21</v>
      </c>
      <c r="AB20" s="42">
        <v>13</v>
      </c>
      <c r="AD20" s="42">
        <v>724</v>
      </c>
      <c r="AE20" s="42">
        <v>142</v>
      </c>
      <c r="AF20" s="42">
        <v>144</v>
      </c>
      <c r="AG20" s="42">
        <v>115</v>
      </c>
      <c r="AH20" s="42">
        <v>537</v>
      </c>
    </row>
    <row r="21" spans="1:34" ht="14" x14ac:dyDescent="0.3">
      <c r="A21" s="40" t="s">
        <v>43</v>
      </c>
      <c r="B21" s="43">
        <v>29</v>
      </c>
      <c r="C21" s="44">
        <v>120</v>
      </c>
      <c r="D21" s="44">
        <v>123</v>
      </c>
      <c r="E21" s="44"/>
      <c r="F21" s="44"/>
      <c r="G21" s="41"/>
      <c r="H21" s="24">
        <v>857</v>
      </c>
      <c r="I21" s="24">
        <v>372</v>
      </c>
      <c r="J21" s="24">
        <v>299</v>
      </c>
      <c r="K21" s="24">
        <v>246</v>
      </c>
      <c r="L21" s="24">
        <v>97</v>
      </c>
      <c r="M21" s="24">
        <v>73</v>
      </c>
      <c r="N21" s="24">
        <v>58</v>
      </c>
      <c r="O21" s="24">
        <v>27</v>
      </c>
      <c r="P21" s="24">
        <v>17</v>
      </c>
      <c r="Q21" s="24">
        <v>4</v>
      </c>
      <c r="R21" s="24"/>
      <c r="S21" s="24"/>
      <c r="T21" s="41"/>
      <c r="U21" s="24">
        <v>300</v>
      </c>
      <c r="V21" s="24">
        <v>187</v>
      </c>
      <c r="W21" s="24">
        <v>104</v>
      </c>
      <c r="X21" s="24">
        <v>95</v>
      </c>
      <c r="Y21" s="24">
        <v>86</v>
      </c>
      <c r="Z21" s="24">
        <v>57</v>
      </c>
      <c r="AA21" s="24">
        <v>21</v>
      </c>
      <c r="AB21" s="24">
        <v>15</v>
      </c>
      <c r="AC21" s="41"/>
      <c r="AD21" s="24">
        <v>774</v>
      </c>
      <c r="AE21" s="24">
        <v>174</v>
      </c>
      <c r="AF21" s="24">
        <v>143</v>
      </c>
      <c r="AG21" s="24">
        <v>117</v>
      </c>
      <c r="AH21" s="24">
        <v>620</v>
      </c>
    </row>
    <row r="22" spans="1:34" s="69" customFormat="1" ht="14.5" x14ac:dyDescent="0.35">
      <c r="A22" s="45" t="s">
        <v>44</v>
      </c>
      <c r="B22" s="5">
        <v>246</v>
      </c>
      <c r="C22" s="5">
        <v>286</v>
      </c>
      <c r="D22" s="5"/>
      <c r="E22" s="5">
        <v>1258</v>
      </c>
      <c r="F22" s="5">
        <v>27</v>
      </c>
      <c r="G22" s="5"/>
      <c r="H22" s="5">
        <v>874</v>
      </c>
      <c r="I22" s="5">
        <v>346</v>
      </c>
      <c r="J22" s="5">
        <v>296</v>
      </c>
      <c r="K22" s="5">
        <v>254</v>
      </c>
      <c r="L22" s="5">
        <v>92</v>
      </c>
      <c r="M22" s="5">
        <v>62</v>
      </c>
      <c r="N22" s="5">
        <v>60</v>
      </c>
      <c r="O22" s="5">
        <v>29</v>
      </c>
      <c r="P22" s="5">
        <v>12</v>
      </c>
      <c r="Q22" s="28">
        <v>20</v>
      </c>
      <c r="R22" s="28">
        <v>1</v>
      </c>
      <c r="S22" s="28"/>
      <c r="T22" s="28"/>
      <c r="U22" s="28">
        <v>281</v>
      </c>
      <c r="V22" s="28">
        <v>233</v>
      </c>
      <c r="W22" s="28">
        <v>87</v>
      </c>
      <c r="X22" s="28">
        <v>104</v>
      </c>
      <c r="Y22" s="28">
        <v>68</v>
      </c>
      <c r="Z22" s="28">
        <v>60</v>
      </c>
      <c r="AA22" s="28">
        <v>17</v>
      </c>
      <c r="AB22" s="28">
        <v>23</v>
      </c>
      <c r="AC22" s="28"/>
      <c r="AD22" s="28">
        <v>588</v>
      </c>
      <c r="AE22" s="28">
        <v>137</v>
      </c>
      <c r="AF22" s="28">
        <v>109</v>
      </c>
      <c r="AG22" s="28">
        <v>53</v>
      </c>
      <c r="AH22" s="28">
        <v>366</v>
      </c>
    </row>
    <row r="23" spans="1:34" s="69" customFormat="1" ht="14.5" x14ac:dyDescent="0.35">
      <c r="A23" s="3" t="s">
        <v>45</v>
      </c>
      <c r="B23" s="28">
        <v>529</v>
      </c>
      <c r="C23" s="28">
        <v>185</v>
      </c>
      <c r="D23" s="28"/>
      <c r="E23" s="28">
        <v>1646</v>
      </c>
      <c r="F23" s="28">
        <v>157</v>
      </c>
      <c r="G23" s="28"/>
      <c r="H23" s="28">
        <v>880</v>
      </c>
      <c r="I23" s="28">
        <v>343</v>
      </c>
      <c r="J23" s="28">
        <v>315</v>
      </c>
      <c r="K23" s="28">
        <v>244</v>
      </c>
      <c r="L23" s="28">
        <v>95</v>
      </c>
      <c r="M23" s="28">
        <v>71</v>
      </c>
      <c r="N23" s="28">
        <v>81</v>
      </c>
      <c r="O23" s="28">
        <v>22</v>
      </c>
      <c r="P23" s="28">
        <v>10</v>
      </c>
      <c r="Q23" s="28">
        <v>14</v>
      </c>
      <c r="R23" s="28">
        <v>2</v>
      </c>
      <c r="S23" s="28">
        <v>2</v>
      </c>
      <c r="T23" s="28"/>
      <c r="U23" s="28">
        <v>271</v>
      </c>
      <c r="V23" s="28">
        <v>242</v>
      </c>
      <c r="W23" s="28">
        <v>89</v>
      </c>
      <c r="X23" s="28">
        <v>99</v>
      </c>
      <c r="Y23" s="28">
        <v>76</v>
      </c>
      <c r="Z23" s="28">
        <v>49</v>
      </c>
      <c r="AA23" s="28">
        <v>17</v>
      </c>
      <c r="AB23" s="28">
        <v>11</v>
      </c>
      <c r="AC23" s="28"/>
      <c r="AD23" s="28">
        <v>585</v>
      </c>
      <c r="AE23" s="28">
        <v>101</v>
      </c>
      <c r="AF23" s="28">
        <v>118</v>
      </c>
      <c r="AG23" s="28">
        <v>50</v>
      </c>
      <c r="AH23" s="28">
        <v>447</v>
      </c>
    </row>
    <row r="24" spans="1:34" s="69" customFormat="1" ht="14.5" x14ac:dyDescent="0.35">
      <c r="A24" s="3" t="s">
        <v>46</v>
      </c>
      <c r="B24" s="28">
        <v>392</v>
      </c>
      <c r="C24" s="28">
        <v>85</v>
      </c>
      <c r="D24" s="28"/>
      <c r="E24" s="28">
        <v>1251</v>
      </c>
      <c r="F24" s="28">
        <v>146</v>
      </c>
      <c r="G24" s="28"/>
      <c r="H24" s="28">
        <v>825</v>
      </c>
      <c r="I24" s="28">
        <v>345</v>
      </c>
      <c r="J24" s="28">
        <v>322</v>
      </c>
      <c r="K24" s="28">
        <v>249</v>
      </c>
      <c r="L24" s="28">
        <v>93</v>
      </c>
      <c r="M24" s="28">
        <v>68</v>
      </c>
      <c r="N24" s="28">
        <v>77</v>
      </c>
      <c r="O24" s="28">
        <v>26</v>
      </c>
      <c r="P24" s="28">
        <v>10</v>
      </c>
      <c r="Q24" s="28">
        <v>9</v>
      </c>
      <c r="R24" s="28">
        <v>1</v>
      </c>
      <c r="S24" s="28"/>
      <c r="T24" s="28"/>
      <c r="U24" s="28">
        <v>289</v>
      </c>
      <c r="V24" s="28">
        <v>218</v>
      </c>
      <c r="W24" s="28">
        <v>95</v>
      </c>
      <c r="X24" s="28">
        <v>93</v>
      </c>
      <c r="Y24" s="28">
        <v>91</v>
      </c>
      <c r="Z24" s="28">
        <v>54</v>
      </c>
      <c r="AA24" s="28">
        <v>7</v>
      </c>
      <c r="AB24" s="28">
        <v>13</v>
      </c>
      <c r="AC24" s="28"/>
      <c r="AD24" s="28">
        <v>604</v>
      </c>
      <c r="AE24" s="28">
        <v>100</v>
      </c>
      <c r="AF24" s="28">
        <v>129</v>
      </c>
      <c r="AG24" s="28">
        <v>50</v>
      </c>
      <c r="AH24" s="28">
        <v>431</v>
      </c>
    </row>
    <row r="25" spans="1:34" s="69" customFormat="1" ht="14.5" x14ac:dyDescent="0.35">
      <c r="A25" s="23" t="s">
        <v>47</v>
      </c>
      <c r="B25" s="29">
        <v>111</v>
      </c>
      <c r="C25" s="29">
        <v>74</v>
      </c>
      <c r="D25" s="29"/>
      <c r="E25" s="29">
        <v>1463</v>
      </c>
      <c r="F25" s="29">
        <v>86</v>
      </c>
      <c r="G25" s="29"/>
      <c r="H25" s="29">
        <v>920</v>
      </c>
      <c r="I25" s="29">
        <v>329</v>
      </c>
      <c r="J25" s="29">
        <v>304</v>
      </c>
      <c r="K25" s="29">
        <v>245</v>
      </c>
      <c r="L25" s="29">
        <v>102</v>
      </c>
      <c r="M25" s="29">
        <v>61</v>
      </c>
      <c r="N25" s="29">
        <v>92</v>
      </c>
      <c r="O25" s="29">
        <v>26</v>
      </c>
      <c r="P25" s="29">
        <v>12</v>
      </c>
      <c r="Q25" s="29">
        <v>4</v>
      </c>
      <c r="R25" s="29">
        <v>3</v>
      </c>
      <c r="S25" s="29"/>
      <c r="T25" s="29"/>
      <c r="U25" s="29">
        <v>306</v>
      </c>
      <c r="V25" s="29">
        <v>237</v>
      </c>
      <c r="W25" s="29">
        <v>96</v>
      </c>
      <c r="X25" s="29">
        <v>86</v>
      </c>
      <c r="Y25" s="29">
        <v>67</v>
      </c>
      <c r="Z25" s="29">
        <v>62</v>
      </c>
      <c r="AA25" s="29">
        <v>5</v>
      </c>
      <c r="AB25" s="29">
        <v>19</v>
      </c>
      <c r="AC25" s="29"/>
      <c r="AD25" s="29">
        <v>640</v>
      </c>
      <c r="AE25" s="29">
        <v>160</v>
      </c>
      <c r="AF25" s="29">
        <v>142</v>
      </c>
      <c r="AG25" s="29">
        <v>76</v>
      </c>
      <c r="AH25" s="29">
        <v>471</v>
      </c>
    </row>
    <row r="26" spans="1:34" ht="14" x14ac:dyDescent="0.3">
      <c r="A26" s="78" t="s">
        <v>48</v>
      </c>
      <c r="B26" s="5">
        <v>196</v>
      </c>
      <c r="C26" s="5">
        <v>181</v>
      </c>
      <c r="D26" s="5"/>
      <c r="E26" s="5">
        <v>1604</v>
      </c>
      <c r="F26" s="5">
        <v>119</v>
      </c>
      <c r="G26" s="66"/>
      <c r="H26" s="5">
        <v>1028</v>
      </c>
      <c r="I26" s="5">
        <v>376</v>
      </c>
      <c r="J26" s="5">
        <v>315</v>
      </c>
      <c r="K26" s="5">
        <v>266</v>
      </c>
      <c r="L26" s="5">
        <v>103</v>
      </c>
      <c r="M26" s="5">
        <v>60</v>
      </c>
      <c r="N26" s="5">
        <v>75</v>
      </c>
      <c r="O26" s="5">
        <v>29</v>
      </c>
      <c r="P26" s="28">
        <v>7</v>
      </c>
      <c r="Q26" s="28">
        <v>3</v>
      </c>
      <c r="R26" s="28"/>
      <c r="S26" s="65">
        <v>1</v>
      </c>
      <c r="T26" s="66"/>
      <c r="U26" s="65">
        <v>267</v>
      </c>
      <c r="V26" s="65">
        <v>243</v>
      </c>
      <c r="W26" s="65">
        <v>88</v>
      </c>
      <c r="X26" s="65">
        <v>84</v>
      </c>
      <c r="Y26" s="65">
        <v>56</v>
      </c>
      <c r="Z26" s="65">
        <v>44</v>
      </c>
      <c r="AA26" s="65">
        <v>5</v>
      </c>
      <c r="AB26" s="65">
        <v>15</v>
      </c>
      <c r="AC26" s="66"/>
      <c r="AD26" s="65">
        <v>621</v>
      </c>
      <c r="AE26" s="65">
        <v>141</v>
      </c>
      <c r="AF26" s="65">
        <v>129</v>
      </c>
      <c r="AG26" s="65">
        <v>85</v>
      </c>
      <c r="AH26" s="65">
        <v>299</v>
      </c>
    </row>
    <row r="27" spans="1:34" s="69" customFormat="1" ht="14.5" x14ac:dyDescent="0.35">
      <c r="A27" s="23" t="s">
        <v>135</v>
      </c>
      <c r="B27" s="29">
        <v>367</v>
      </c>
      <c r="C27" s="29">
        <v>186</v>
      </c>
      <c r="D27" s="29"/>
      <c r="E27" s="29">
        <v>1711</v>
      </c>
      <c r="F27" s="29">
        <v>207</v>
      </c>
      <c r="G27" s="76"/>
      <c r="H27" s="29">
        <v>969</v>
      </c>
      <c r="I27" s="29">
        <v>344</v>
      </c>
      <c r="J27" s="29">
        <v>302</v>
      </c>
      <c r="K27" s="29">
        <v>270</v>
      </c>
      <c r="L27" s="29">
        <v>104</v>
      </c>
      <c r="M27" s="29">
        <v>64</v>
      </c>
      <c r="N27" s="29">
        <v>92</v>
      </c>
      <c r="O27" s="29">
        <v>23</v>
      </c>
      <c r="P27" s="29">
        <v>4</v>
      </c>
      <c r="Q27" s="29">
        <v>2</v>
      </c>
      <c r="R27" s="29">
        <v>2</v>
      </c>
      <c r="S27" s="80">
        <v>1</v>
      </c>
      <c r="T27" s="76"/>
      <c r="U27" s="24">
        <v>249</v>
      </c>
      <c r="V27" s="24">
        <v>225</v>
      </c>
      <c r="W27" s="24">
        <v>91</v>
      </c>
      <c r="X27" s="24">
        <v>75</v>
      </c>
      <c r="Y27" s="24">
        <v>85</v>
      </c>
      <c r="Z27" s="24">
        <v>41</v>
      </c>
      <c r="AA27" s="24">
        <v>7</v>
      </c>
      <c r="AB27" s="24">
        <v>19</v>
      </c>
      <c r="AC27" s="76"/>
      <c r="AD27" s="24">
        <v>635</v>
      </c>
      <c r="AE27" s="24">
        <v>121</v>
      </c>
      <c r="AF27" s="24">
        <v>119</v>
      </c>
      <c r="AG27" s="24">
        <v>80</v>
      </c>
      <c r="AH27" s="24">
        <v>323</v>
      </c>
    </row>
    <row r="28" spans="1:34" ht="14" x14ac:dyDescent="0.3">
      <c r="A28" s="75" t="s">
        <v>49</v>
      </c>
      <c r="AD28" s="42"/>
      <c r="AE28" s="42"/>
      <c r="AF28" s="42"/>
      <c r="AG28" s="42"/>
      <c r="AH28" s="42"/>
    </row>
    <row r="29" spans="1:34" x14ac:dyDescent="0.25">
      <c r="A29" s="75" t="s">
        <v>142</v>
      </c>
    </row>
  </sheetData>
  <mergeCells count="6">
    <mergeCell ref="A6:B6"/>
    <mergeCell ref="A8:A9"/>
    <mergeCell ref="AD8:AH8"/>
    <mergeCell ref="U8:AB8"/>
    <mergeCell ref="H8:S8"/>
    <mergeCell ref="B8:F8"/>
  </mergeCells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2276-BE7F-42AE-A095-45FBF7D5B683}">
  <sheetPr codeName="Hoja2"/>
  <dimension ref="A1:H23"/>
  <sheetViews>
    <sheetView showGridLines="0" workbookViewId="0">
      <selection activeCell="I16" sqref="I16"/>
    </sheetView>
  </sheetViews>
  <sheetFormatPr baseColWidth="10" defaultColWidth="11.453125" defaultRowHeight="14.5" x14ac:dyDescent="0.35"/>
  <cols>
    <col min="1" max="1" width="5.81640625" customWidth="1"/>
    <col min="2" max="2" width="62.54296875" customWidth="1"/>
    <col min="7" max="7" width="11.90625" customWidth="1"/>
  </cols>
  <sheetData>
    <row r="1" spans="1:8" x14ac:dyDescent="0.35">
      <c r="A1" s="52"/>
      <c r="B1" s="53"/>
      <c r="C1" s="54"/>
      <c r="D1" s="54"/>
      <c r="E1" s="54"/>
      <c r="F1" s="54"/>
      <c r="G1" s="54"/>
      <c r="H1" s="54"/>
    </row>
    <row r="2" spans="1:8" x14ac:dyDescent="0.35">
      <c r="A2" s="52"/>
      <c r="B2" s="53"/>
      <c r="C2" s="54"/>
      <c r="D2" s="54"/>
      <c r="E2" s="54"/>
      <c r="F2" s="54"/>
      <c r="G2" s="54"/>
      <c r="H2" s="54"/>
    </row>
    <row r="3" spans="1:8" x14ac:dyDescent="0.35">
      <c r="A3" s="52"/>
      <c r="B3" s="53"/>
      <c r="C3" s="54"/>
      <c r="D3" s="54"/>
      <c r="E3" s="54"/>
      <c r="F3" s="54"/>
      <c r="G3" s="54"/>
      <c r="H3" s="54"/>
    </row>
    <row r="4" spans="1:8" x14ac:dyDescent="0.35">
      <c r="A4" s="52"/>
      <c r="B4" s="53"/>
      <c r="C4" s="54"/>
      <c r="D4" s="54"/>
      <c r="E4" s="54"/>
      <c r="F4" s="54"/>
      <c r="G4" s="54"/>
      <c r="H4" s="54"/>
    </row>
    <row r="5" spans="1:8" ht="15.5" x14ac:dyDescent="0.35">
      <c r="A5" s="56"/>
      <c r="B5" s="57"/>
      <c r="C5" s="58"/>
      <c r="D5" s="54"/>
      <c r="E5" s="54"/>
      <c r="F5" s="54"/>
      <c r="G5" s="54"/>
      <c r="H5" s="54"/>
    </row>
    <row r="6" spans="1:8" ht="29.5" customHeight="1" x14ac:dyDescent="0.35">
      <c r="A6" s="82" t="s">
        <v>18</v>
      </c>
      <c r="B6" s="83"/>
      <c r="C6" s="83"/>
      <c r="D6" s="83"/>
      <c r="E6" s="83"/>
      <c r="F6" s="83"/>
      <c r="G6" s="83"/>
      <c r="H6" s="55"/>
    </row>
    <row r="7" spans="1:8" ht="9" customHeight="1" x14ac:dyDescent="0.35">
      <c r="A7" s="84" t="s">
        <v>141</v>
      </c>
      <c r="B7" s="84"/>
      <c r="C7" s="84"/>
      <c r="D7" s="84"/>
      <c r="E7" s="84"/>
      <c r="F7" s="84"/>
      <c r="G7" s="84"/>
    </row>
    <row r="8" spans="1:8" ht="4" customHeight="1" x14ac:dyDescent="0.35">
      <c r="A8" s="84"/>
      <c r="B8" s="84"/>
      <c r="C8" s="84"/>
      <c r="D8" s="84"/>
      <c r="E8" s="84"/>
      <c r="F8" s="84"/>
      <c r="G8" s="84"/>
    </row>
    <row r="9" spans="1:8" ht="13" customHeight="1" x14ac:dyDescent="0.35">
      <c r="A9" s="84"/>
      <c r="B9" s="84"/>
      <c r="C9" s="84"/>
      <c r="D9" s="84"/>
      <c r="E9" s="84"/>
      <c r="F9" s="84"/>
      <c r="G9" s="84"/>
    </row>
    <row r="10" spans="1:8" ht="13" customHeight="1" x14ac:dyDescent="0.35">
      <c r="A10" s="84"/>
      <c r="B10" s="84"/>
      <c r="C10" s="84"/>
      <c r="D10" s="84"/>
      <c r="E10" s="84"/>
      <c r="F10" s="84"/>
      <c r="G10" s="84"/>
    </row>
    <row r="11" spans="1:8" ht="13" customHeight="1" x14ac:dyDescent="0.35">
      <c r="A11" s="84"/>
      <c r="B11" s="84"/>
      <c r="C11" s="84"/>
      <c r="D11" s="84"/>
      <c r="E11" s="84"/>
      <c r="F11" s="84"/>
      <c r="G11" s="84"/>
    </row>
    <row r="12" spans="1:8" ht="13" customHeight="1" x14ac:dyDescent="0.35">
      <c r="A12" s="84"/>
      <c r="B12" s="84"/>
      <c r="C12" s="84"/>
      <c r="D12" s="84"/>
      <c r="E12" s="84"/>
      <c r="F12" s="84"/>
      <c r="G12" s="84"/>
    </row>
    <row r="13" spans="1:8" ht="13" customHeight="1" x14ac:dyDescent="0.35">
      <c r="A13" s="84"/>
      <c r="B13" s="84"/>
      <c r="C13" s="84"/>
      <c r="D13" s="84"/>
      <c r="E13" s="84"/>
      <c r="F13" s="84"/>
      <c r="G13" s="84"/>
    </row>
    <row r="14" spans="1:8" ht="13" customHeight="1" x14ac:dyDescent="0.35">
      <c r="A14" s="84"/>
      <c r="B14" s="84"/>
      <c r="C14" s="84"/>
      <c r="D14" s="84"/>
      <c r="E14" s="84"/>
      <c r="F14" s="84"/>
      <c r="G14" s="84"/>
    </row>
    <row r="15" spans="1:8" ht="13" customHeight="1" x14ac:dyDescent="0.35">
      <c r="A15" s="84"/>
      <c r="B15" s="84"/>
      <c r="C15" s="84"/>
      <c r="D15" s="84"/>
      <c r="E15" s="84"/>
      <c r="F15" s="84"/>
      <c r="G15" s="84"/>
    </row>
    <row r="16" spans="1:8" ht="13" customHeight="1" x14ac:dyDescent="0.35">
      <c r="A16" s="84"/>
      <c r="B16" s="84"/>
      <c r="C16" s="84"/>
      <c r="D16" s="84"/>
      <c r="E16" s="84"/>
      <c r="F16" s="84"/>
      <c r="G16" s="84"/>
    </row>
    <row r="17" spans="1:7" ht="13" customHeight="1" x14ac:dyDescent="0.35">
      <c r="A17" s="84"/>
      <c r="B17" s="84"/>
      <c r="C17" s="84"/>
      <c r="D17" s="84"/>
      <c r="E17" s="84"/>
      <c r="F17" s="84"/>
      <c r="G17" s="84"/>
    </row>
    <row r="18" spans="1:7" ht="13" customHeight="1" x14ac:dyDescent="0.35">
      <c r="A18" s="84"/>
      <c r="B18" s="84"/>
      <c r="C18" s="84"/>
      <c r="D18" s="84"/>
      <c r="E18" s="84"/>
      <c r="F18" s="84"/>
      <c r="G18" s="84"/>
    </row>
    <row r="19" spans="1:7" ht="13" customHeight="1" x14ac:dyDescent="0.35">
      <c r="A19" s="84"/>
      <c r="B19" s="84"/>
      <c r="C19" s="84"/>
      <c r="D19" s="84"/>
      <c r="E19" s="84"/>
      <c r="F19" s="84"/>
      <c r="G19" s="84"/>
    </row>
    <row r="20" spans="1:7" ht="13" customHeight="1" x14ac:dyDescent="0.35">
      <c r="A20" s="84"/>
      <c r="B20" s="84"/>
      <c r="C20" s="84"/>
      <c r="D20" s="84"/>
      <c r="E20" s="84"/>
      <c r="F20" s="84"/>
      <c r="G20" s="84"/>
    </row>
    <row r="21" spans="1:7" ht="13" customHeight="1" x14ac:dyDescent="0.35">
      <c r="A21" s="84"/>
      <c r="B21" s="84"/>
      <c r="C21" s="84"/>
      <c r="D21" s="84"/>
      <c r="E21" s="84"/>
      <c r="F21" s="84"/>
      <c r="G21" s="84"/>
    </row>
    <row r="22" spans="1:7" ht="13" customHeight="1" x14ac:dyDescent="0.35">
      <c r="A22" s="84"/>
      <c r="B22" s="84"/>
      <c r="C22" s="84"/>
      <c r="D22" s="84"/>
      <c r="E22" s="84"/>
      <c r="F22" s="84"/>
      <c r="G22" s="84"/>
    </row>
    <row r="23" spans="1:7" ht="9.65" customHeight="1" x14ac:dyDescent="0.35">
      <c r="A23" s="84"/>
      <c r="B23" s="84"/>
      <c r="C23" s="84"/>
      <c r="D23" s="84"/>
      <c r="E23" s="84"/>
      <c r="F23" s="84"/>
      <c r="G23" s="84"/>
    </row>
  </sheetData>
  <mergeCells count="2">
    <mergeCell ref="A6:G6"/>
    <mergeCell ref="A7:G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7A9F-75AC-41EA-BB47-75E427A6A663}">
  <sheetPr codeName="Hoja3"/>
  <dimension ref="A3:V33"/>
  <sheetViews>
    <sheetView showGridLines="0" zoomScale="87" zoomScaleNormal="90" workbookViewId="0">
      <selection activeCell="F20" sqref="F20"/>
    </sheetView>
  </sheetViews>
  <sheetFormatPr baseColWidth="10" defaultColWidth="11.453125" defaultRowHeight="14.5" x14ac:dyDescent="0.35"/>
  <cols>
    <col min="2" max="21" width="11.81640625" customWidth="1"/>
  </cols>
  <sheetData>
    <row r="3" spans="1:22" x14ac:dyDescent="0.35">
      <c r="I3" s="18"/>
      <c r="J3" s="18"/>
      <c r="K3" s="18"/>
    </row>
    <row r="4" spans="1:22" x14ac:dyDescent="0.35">
      <c r="A4" s="4" t="s">
        <v>19</v>
      </c>
      <c r="B4" s="4"/>
      <c r="C4" s="4"/>
      <c r="D4" s="4"/>
      <c r="E4" s="4"/>
      <c r="F4" s="4"/>
      <c r="G4" s="4"/>
      <c r="H4" s="1"/>
      <c r="I4" s="73"/>
      <c r="J4" s="73"/>
      <c r="K4" s="73"/>
      <c r="L4" s="1"/>
    </row>
    <row r="5" spans="1:22" x14ac:dyDescent="0.35">
      <c r="A5" s="4" t="s">
        <v>20</v>
      </c>
      <c r="B5" s="4"/>
      <c r="C5" s="4"/>
      <c r="D5" s="4"/>
      <c r="E5" s="4"/>
      <c r="F5" s="4"/>
      <c r="G5" s="4"/>
      <c r="H5" s="2"/>
      <c r="I5" s="2"/>
      <c r="J5" s="2"/>
      <c r="K5" s="2"/>
      <c r="L5" s="2"/>
    </row>
    <row r="7" spans="1:22" ht="15" thickBot="1" x14ac:dyDescent="0.4">
      <c r="A7" s="87" t="s">
        <v>21</v>
      </c>
      <c r="B7" s="85" t="s">
        <v>22</v>
      </c>
      <c r="C7" s="86"/>
      <c r="D7" s="86"/>
      <c r="E7" s="86"/>
      <c r="F7" s="86"/>
      <c r="G7" s="85" t="s">
        <v>23</v>
      </c>
      <c r="H7" s="86"/>
      <c r="I7" s="86"/>
      <c r="J7" s="85" t="s">
        <v>24</v>
      </c>
      <c r="K7" s="86"/>
      <c r="L7" s="86"/>
      <c r="M7" s="86"/>
      <c r="N7" s="86"/>
      <c r="O7" s="85" t="s">
        <v>25</v>
      </c>
      <c r="P7" s="86"/>
      <c r="Q7" s="86"/>
      <c r="R7" s="86"/>
      <c r="S7" s="85" t="s">
        <v>26</v>
      </c>
      <c r="T7" s="86"/>
      <c r="U7" s="86"/>
    </row>
    <row r="8" spans="1:22" ht="15" thickBot="1" x14ac:dyDescent="0.4">
      <c r="A8" s="87"/>
      <c r="B8" s="17" t="s">
        <v>27</v>
      </c>
      <c r="C8" s="62" t="s">
        <v>28</v>
      </c>
      <c r="D8" s="62" t="s">
        <v>29</v>
      </c>
      <c r="E8" s="62" t="s">
        <v>30</v>
      </c>
      <c r="F8" s="62" t="s">
        <v>31</v>
      </c>
      <c r="G8" s="17" t="s">
        <v>27</v>
      </c>
      <c r="H8" s="17" t="s">
        <v>28</v>
      </c>
      <c r="I8" s="17" t="s">
        <v>31</v>
      </c>
      <c r="J8" s="17" t="s">
        <v>27</v>
      </c>
      <c r="K8" s="17" t="s">
        <v>28</v>
      </c>
      <c r="L8" s="17" t="s">
        <v>29</v>
      </c>
      <c r="M8" s="17" t="s">
        <v>30</v>
      </c>
      <c r="N8" s="17" t="s">
        <v>31</v>
      </c>
      <c r="O8" s="17" t="s">
        <v>27</v>
      </c>
      <c r="P8" s="17" t="s">
        <v>28</v>
      </c>
      <c r="Q8" s="17" t="s">
        <v>30</v>
      </c>
      <c r="R8" s="17" t="s">
        <v>31</v>
      </c>
      <c r="S8" s="17" t="s">
        <v>27</v>
      </c>
      <c r="T8" s="17" t="s">
        <v>28</v>
      </c>
      <c r="U8" s="17" t="s">
        <v>31</v>
      </c>
    </row>
    <row r="9" spans="1:22" x14ac:dyDescent="0.35">
      <c r="A9" s="3" t="s">
        <v>32</v>
      </c>
      <c r="B9" s="28">
        <v>23488.212313510339</v>
      </c>
      <c r="C9" s="28">
        <v>55052.878119980858</v>
      </c>
      <c r="D9" s="28">
        <v>75.363</v>
      </c>
      <c r="E9" s="28">
        <v>5487.1953082762893</v>
      </c>
      <c r="F9" s="28">
        <v>84103.64874176748</v>
      </c>
      <c r="G9" s="28">
        <v>161.89673999999999</v>
      </c>
      <c r="H9" s="28">
        <v>211.95988</v>
      </c>
      <c r="I9" s="28">
        <v>373.85662000000002</v>
      </c>
      <c r="J9" s="28">
        <v>10144.204267023999</v>
      </c>
      <c r="K9" s="28">
        <v>30201.176870999996</v>
      </c>
      <c r="L9" s="28">
        <v>75.363</v>
      </c>
      <c r="M9" s="28">
        <v>5139.5540199999878</v>
      </c>
      <c r="N9" s="28">
        <v>45560.298158023987</v>
      </c>
      <c r="O9" s="28">
        <v>4184.2961396079563</v>
      </c>
      <c r="P9" s="28">
        <v>9753.3763014957403</v>
      </c>
      <c r="Q9" s="28">
        <v>347.64128827630151</v>
      </c>
      <c r="R9" s="28">
        <v>14285.313729379999</v>
      </c>
      <c r="S9" s="28">
        <v>8997.8151668783812</v>
      </c>
      <c r="T9" s="28">
        <v>14886.36506748512</v>
      </c>
      <c r="U9" s="28">
        <v>23884.180234363499</v>
      </c>
      <c r="V9" s="69"/>
    </row>
    <row r="10" spans="1:22" x14ac:dyDescent="0.35">
      <c r="A10" s="3" t="s">
        <v>33</v>
      </c>
      <c r="B10" s="28">
        <v>19277.998123006582</v>
      </c>
      <c r="C10" s="28">
        <v>41354.529434665659</v>
      </c>
      <c r="D10" s="28">
        <v>58.896999999999998</v>
      </c>
      <c r="E10" s="28">
        <v>5318.854367556899</v>
      </c>
      <c r="F10" s="28">
        <v>66010.27892522914</v>
      </c>
      <c r="G10" s="28">
        <v>45.532270000000004</v>
      </c>
      <c r="H10" s="28">
        <v>255.72145</v>
      </c>
      <c r="I10" s="28">
        <v>301.25371999999999</v>
      </c>
      <c r="J10" s="28">
        <v>8286.6853072989961</v>
      </c>
      <c r="K10" s="28">
        <v>25336.907998999999</v>
      </c>
      <c r="L10" s="28">
        <v>58.896999999999998</v>
      </c>
      <c r="M10" s="28">
        <v>5007.5599900000079</v>
      </c>
      <c r="N10" s="28">
        <v>38690.050296298999</v>
      </c>
      <c r="O10" s="28">
        <v>3321.3862517619432</v>
      </c>
      <c r="P10" s="28">
        <v>7029.2905995211659</v>
      </c>
      <c r="Q10" s="28">
        <v>311.29437755689116</v>
      </c>
      <c r="R10" s="28">
        <v>10661.971228840001</v>
      </c>
      <c r="S10" s="28">
        <v>7624.3942939456438</v>
      </c>
      <c r="T10" s="28">
        <v>8732.6093861444897</v>
      </c>
      <c r="U10" s="28">
        <v>16357.003680090133</v>
      </c>
      <c r="V10" s="69"/>
    </row>
    <row r="11" spans="1:22" x14ac:dyDescent="0.35">
      <c r="A11" s="3" t="s">
        <v>34</v>
      </c>
      <c r="B11" s="28">
        <v>19733.264323083247</v>
      </c>
      <c r="C11" s="28">
        <v>44706.626703137023</v>
      </c>
      <c r="D11" s="28">
        <v>61.485999999999997</v>
      </c>
      <c r="E11" s="28">
        <v>5840.7510675868525</v>
      </c>
      <c r="F11" s="28">
        <v>70342.128093807114</v>
      </c>
      <c r="G11" s="28">
        <v>56.802904000000005</v>
      </c>
      <c r="H11" s="28">
        <v>93.953815000000006</v>
      </c>
      <c r="I11" s="28">
        <v>150.756719</v>
      </c>
      <c r="J11" s="28">
        <v>7930.4952491330105</v>
      </c>
      <c r="K11" s="28">
        <v>22190.498121000001</v>
      </c>
      <c r="L11" s="28">
        <v>61.485999999999997</v>
      </c>
      <c r="M11" s="28">
        <v>5438.6033100000041</v>
      </c>
      <c r="N11" s="28">
        <v>35621.082680133004</v>
      </c>
      <c r="O11" s="28">
        <v>3517.245220928557</v>
      </c>
      <c r="P11" s="28">
        <v>9043.6397197290225</v>
      </c>
      <c r="Q11" s="28">
        <v>402.14775758684806</v>
      </c>
      <c r="R11" s="28">
        <v>12963.032698244428</v>
      </c>
      <c r="S11" s="28">
        <v>8228.720949021681</v>
      </c>
      <c r="T11" s="28">
        <v>13378.535047408001</v>
      </c>
      <c r="U11" s="28">
        <v>21607.255996429682</v>
      </c>
      <c r="V11" s="69"/>
    </row>
    <row r="12" spans="1:22" x14ac:dyDescent="0.35">
      <c r="A12" s="23" t="s">
        <v>35</v>
      </c>
      <c r="B12" s="29">
        <v>22436.575809473528</v>
      </c>
      <c r="C12" s="29">
        <v>46563.901988289232</v>
      </c>
      <c r="D12" s="29">
        <v>82.552000000000007</v>
      </c>
      <c r="E12" s="29">
        <v>6017.0816101646687</v>
      </c>
      <c r="F12" s="29">
        <v>75100.111407927412</v>
      </c>
      <c r="G12" s="29">
        <v>0.85665000000000002</v>
      </c>
      <c r="H12" s="29">
        <v>15.127930000000001</v>
      </c>
      <c r="I12" s="29">
        <v>15.984580000000001</v>
      </c>
      <c r="J12" s="29">
        <v>8696.1354861970049</v>
      </c>
      <c r="K12" s="29">
        <v>21453.872294099994</v>
      </c>
      <c r="L12" s="29">
        <v>82.552000000000007</v>
      </c>
      <c r="M12" s="29">
        <v>5571.8127200000145</v>
      </c>
      <c r="N12" s="29">
        <v>35804.372500297002</v>
      </c>
      <c r="O12" s="29">
        <v>3920.2678235104463</v>
      </c>
      <c r="P12" s="29">
        <v>9334.7898182112349</v>
      </c>
      <c r="Q12" s="29">
        <v>445.26889016465401</v>
      </c>
      <c r="R12" s="29">
        <v>13700.326531886336</v>
      </c>
      <c r="S12" s="29">
        <v>9819.3158497660788</v>
      </c>
      <c r="T12" s="29">
        <v>15760.111945978</v>
      </c>
      <c r="U12" s="29">
        <v>25579.427795744075</v>
      </c>
      <c r="V12" s="69"/>
    </row>
    <row r="13" spans="1:22" x14ac:dyDescent="0.35">
      <c r="A13" s="3" t="s">
        <v>36</v>
      </c>
      <c r="B13" s="5">
        <v>27975.836856669262</v>
      </c>
      <c r="C13" s="5">
        <v>47537.616231178436</v>
      </c>
      <c r="D13" s="5">
        <v>82.281999999999996</v>
      </c>
      <c r="E13" s="5">
        <v>6099.1081551950219</v>
      </c>
      <c r="F13" s="5">
        <v>81694.84324304272</v>
      </c>
      <c r="G13" s="5">
        <v>57.527999999999999</v>
      </c>
      <c r="H13" s="5">
        <v>97.591999999999999</v>
      </c>
      <c r="I13" s="5">
        <v>155.12</v>
      </c>
      <c r="J13" s="5">
        <v>13079.570097999991</v>
      </c>
      <c r="K13" s="5">
        <v>24038.519500000002</v>
      </c>
      <c r="L13" s="5">
        <v>82.281999999999996</v>
      </c>
      <c r="M13" s="5">
        <v>5276.959050000014</v>
      </c>
      <c r="N13" s="5">
        <v>42477.330648000017</v>
      </c>
      <c r="O13" s="28">
        <v>4401.6857481524721</v>
      </c>
      <c r="P13" s="28">
        <v>8495.30927146252</v>
      </c>
      <c r="Q13" s="28">
        <v>822.14910519500813</v>
      </c>
      <c r="R13" s="28">
        <v>13719.14412481</v>
      </c>
      <c r="S13" s="28">
        <v>10437.0530105168</v>
      </c>
      <c r="T13" s="28">
        <v>14906.195459715911</v>
      </c>
      <c r="U13" s="28">
        <v>25343.248470232709</v>
      </c>
      <c r="V13" s="69"/>
    </row>
    <row r="14" spans="1:22" x14ac:dyDescent="0.35">
      <c r="A14" s="3" t="s">
        <v>37</v>
      </c>
      <c r="B14" s="28">
        <v>27059.044055326183</v>
      </c>
      <c r="C14" s="28">
        <v>43851.183765906775</v>
      </c>
      <c r="D14" s="28">
        <v>305.49175000000025</v>
      </c>
      <c r="E14" s="28">
        <v>5863.2076383910035</v>
      </c>
      <c r="F14" s="28">
        <v>77078.927209623958</v>
      </c>
      <c r="G14" s="28">
        <v>37.866799</v>
      </c>
      <c r="H14" s="28">
        <v>699.87855504999993</v>
      </c>
      <c r="I14" s="28">
        <v>737.74535404999995</v>
      </c>
      <c r="J14" s="28">
        <v>11702.835902000003</v>
      </c>
      <c r="K14" s="28">
        <v>21311.486226000001</v>
      </c>
      <c r="L14" s="28">
        <v>305.49175000000025</v>
      </c>
      <c r="M14" s="28">
        <v>5327.2044899999801</v>
      </c>
      <c r="N14" s="28">
        <v>38647.018367999975</v>
      </c>
      <c r="O14" s="28">
        <v>4725.2269080768356</v>
      </c>
      <c r="P14" s="28">
        <v>9056.4488428764198</v>
      </c>
      <c r="Q14" s="28">
        <v>536.00314839102305</v>
      </c>
      <c r="R14" s="28">
        <v>14317.678899344277</v>
      </c>
      <c r="S14" s="28">
        <v>10593.114446249347</v>
      </c>
      <c r="T14" s="28">
        <v>12783.370141980356</v>
      </c>
      <c r="U14" s="28">
        <v>23376.484588229701</v>
      </c>
      <c r="V14" s="69"/>
    </row>
    <row r="15" spans="1:22" x14ac:dyDescent="0.35">
      <c r="A15" s="3" t="s">
        <v>38</v>
      </c>
      <c r="B15" s="28">
        <v>26603.029292593594</v>
      </c>
      <c r="C15" s="28">
        <v>49577.152979334132</v>
      </c>
      <c r="D15" s="28">
        <v>57.460720000000009</v>
      </c>
      <c r="E15" s="28">
        <v>5837.6716987025384</v>
      </c>
      <c r="F15" s="28">
        <v>82075.314690630272</v>
      </c>
      <c r="G15" s="28">
        <v>37.916489999999996</v>
      </c>
      <c r="H15" s="28">
        <v>199.65661219999998</v>
      </c>
      <c r="I15" s="28">
        <v>237.57310219999999</v>
      </c>
      <c r="J15" s="28">
        <v>10573.920864384625</v>
      </c>
      <c r="K15" s="28">
        <v>27266.937223452398</v>
      </c>
      <c r="L15" s="28">
        <v>57.460720000000009</v>
      </c>
      <c r="M15" s="28">
        <v>4975.2238200000047</v>
      </c>
      <c r="N15" s="28">
        <v>42873.542627837021</v>
      </c>
      <c r="O15" s="28">
        <v>4775.4823086536308</v>
      </c>
      <c r="P15" s="28">
        <v>8451.7828648138366</v>
      </c>
      <c r="Q15" s="28">
        <v>862.44787870253401</v>
      </c>
      <c r="R15" s="28">
        <v>14089.71305217</v>
      </c>
      <c r="S15" s="28">
        <v>11215.709629555337</v>
      </c>
      <c r="T15" s="28">
        <v>13658.776278867892</v>
      </c>
      <c r="U15" s="28">
        <v>24874.485908423223</v>
      </c>
      <c r="V15" s="69"/>
    </row>
    <row r="16" spans="1:22" x14ac:dyDescent="0.35">
      <c r="A16" s="23" t="s">
        <v>39</v>
      </c>
      <c r="B16" s="29">
        <v>26481.880567304768</v>
      </c>
      <c r="C16" s="29">
        <v>52010.70788868879</v>
      </c>
      <c r="D16" s="29">
        <v>49.268979999999971</v>
      </c>
      <c r="E16" s="29">
        <v>5810.4988062761859</v>
      </c>
      <c r="F16" s="29">
        <v>84352.356242269743</v>
      </c>
      <c r="G16" s="29"/>
      <c r="H16" s="29">
        <v>12.480700000000001</v>
      </c>
      <c r="I16" s="29">
        <v>12.480700000000001</v>
      </c>
      <c r="J16" s="29">
        <v>10967.335003000007</v>
      </c>
      <c r="K16" s="29">
        <v>26960.947825000003</v>
      </c>
      <c r="L16" s="29">
        <v>49.268979999999971</v>
      </c>
      <c r="M16" s="29">
        <v>4916.3451599999953</v>
      </c>
      <c r="N16" s="29">
        <v>42893.896968000008</v>
      </c>
      <c r="O16" s="29">
        <v>5189.7264533750222</v>
      </c>
      <c r="P16" s="29">
        <v>8732.6906685587892</v>
      </c>
      <c r="Q16" s="29">
        <v>894.15364627619033</v>
      </c>
      <c r="R16" s="29">
        <v>14816.57076821</v>
      </c>
      <c r="S16" s="29">
        <v>10324.81911092974</v>
      </c>
      <c r="T16" s="29">
        <v>16304.58869513</v>
      </c>
      <c r="U16" s="29">
        <v>26629.407806059739</v>
      </c>
      <c r="V16" s="69"/>
    </row>
    <row r="17" spans="1:22" x14ac:dyDescent="0.35">
      <c r="A17" s="45" t="s">
        <v>40</v>
      </c>
      <c r="B17" s="5">
        <v>26274.46235271898</v>
      </c>
      <c r="C17" s="5">
        <v>50083.464540553243</v>
      </c>
      <c r="D17" s="5">
        <v>41.604840000000003</v>
      </c>
      <c r="E17" s="5">
        <v>5106.1963649305771</v>
      </c>
      <c r="F17" s="5">
        <v>81505.728098202802</v>
      </c>
      <c r="G17" s="5">
        <v>9.0155744999999995E-2</v>
      </c>
      <c r="H17" s="5">
        <v>200.59288839999996</v>
      </c>
      <c r="I17" s="5">
        <v>200.68304414499997</v>
      </c>
      <c r="J17" s="5">
        <v>10868.744950999999</v>
      </c>
      <c r="K17" s="5">
        <v>26067.198259999997</v>
      </c>
      <c r="L17" s="5">
        <v>41.604840000000003</v>
      </c>
      <c r="M17" s="5">
        <v>4689.1456700000026</v>
      </c>
      <c r="N17" s="5">
        <v>41666.693720999996</v>
      </c>
      <c r="O17" s="28">
        <v>5366.9798863547303</v>
      </c>
      <c r="P17" s="28">
        <v>8068.613124374695</v>
      </c>
      <c r="Q17" s="28">
        <v>417.05069493057471</v>
      </c>
      <c r="R17" s="28">
        <v>13852.643705659999</v>
      </c>
      <c r="S17" s="28">
        <v>10038.647359619252</v>
      </c>
      <c r="T17" s="28">
        <v>15747.060267778548</v>
      </c>
      <c r="U17" s="28">
        <v>25785.707627397802</v>
      </c>
      <c r="V17" s="69"/>
    </row>
    <row r="18" spans="1:22" x14ac:dyDescent="0.35">
      <c r="A18" s="3" t="s">
        <v>41</v>
      </c>
      <c r="B18" s="28">
        <v>26427.585455942644</v>
      </c>
      <c r="C18" s="28">
        <v>47383.499271336179</v>
      </c>
      <c r="D18" s="28">
        <v>36.565529999999995</v>
      </c>
      <c r="E18" s="28">
        <v>4991.5287817211793</v>
      </c>
      <c r="F18" s="28">
        <v>78839.17903900001</v>
      </c>
      <c r="G18" s="28">
        <v>7.7901639999999999</v>
      </c>
      <c r="H18" s="28">
        <v>400.44233999999994</v>
      </c>
      <c r="I18" s="28">
        <v>408.23250399999995</v>
      </c>
      <c r="J18" s="28">
        <v>11100.373992000001</v>
      </c>
      <c r="K18" s="28">
        <v>24826.879067999998</v>
      </c>
      <c r="L18" s="28">
        <v>36.565529999999995</v>
      </c>
      <c r="M18" s="28">
        <v>4606.2153899999967</v>
      </c>
      <c r="N18" s="28">
        <v>40570.033979999993</v>
      </c>
      <c r="O18" s="28">
        <v>5329.9645191926402</v>
      </c>
      <c r="P18" s="28">
        <v>8187.7902443561788</v>
      </c>
      <c r="Q18" s="28">
        <v>385.31339172118254</v>
      </c>
      <c r="R18" s="28">
        <v>13903.068155270001</v>
      </c>
      <c r="S18" s="28">
        <v>9989.4567807500007</v>
      </c>
      <c r="T18" s="28">
        <v>13968.387618980001</v>
      </c>
      <c r="U18" s="28">
        <v>23957.844399730002</v>
      </c>
      <c r="V18" s="28"/>
    </row>
    <row r="19" spans="1:22" x14ac:dyDescent="0.35">
      <c r="A19" s="3" t="s">
        <v>42</v>
      </c>
      <c r="B19" s="28">
        <v>25969.762896611952</v>
      </c>
      <c r="C19" s="28">
        <v>46033.458134857407</v>
      </c>
      <c r="D19" s="28">
        <v>34.497480000000003</v>
      </c>
      <c r="E19" s="28">
        <v>4385.4537284500084</v>
      </c>
      <c r="F19" s="28">
        <v>76423.172239919368</v>
      </c>
      <c r="G19" s="28">
        <v>42.154891000000006</v>
      </c>
      <c r="H19" s="28">
        <v>308.45395200000002</v>
      </c>
      <c r="I19" s="28">
        <v>350.60884300000004</v>
      </c>
      <c r="J19" s="28">
        <v>10602.401571</v>
      </c>
      <c r="K19" s="28">
        <v>23074.569929999994</v>
      </c>
      <c r="L19" s="28">
        <v>34.497480000000003</v>
      </c>
      <c r="M19" s="28">
        <v>4095.2800400000042</v>
      </c>
      <c r="N19" s="28">
        <v>37806.749020999996</v>
      </c>
      <c r="O19" s="28">
        <v>4966.4201057056416</v>
      </c>
      <c r="P19" s="28">
        <v>8490.3021363743537</v>
      </c>
      <c r="Q19" s="28">
        <v>290.17368845000425</v>
      </c>
      <c r="R19" s="28">
        <v>13746.895930529998</v>
      </c>
      <c r="S19" s="28">
        <v>10358.786328906312</v>
      </c>
      <c r="T19" s="28">
        <v>14160.132116483057</v>
      </c>
      <c r="U19" s="28">
        <v>24518.918445389365</v>
      </c>
      <c r="V19" s="69"/>
    </row>
    <row r="20" spans="1:22" x14ac:dyDescent="0.35">
      <c r="A20" s="23" t="s">
        <v>43</v>
      </c>
      <c r="B20" s="29">
        <v>25488.85037903846</v>
      </c>
      <c r="C20" s="29">
        <v>47904.145932029205</v>
      </c>
      <c r="D20" s="29">
        <v>8.3907100000000003</v>
      </c>
      <c r="E20" s="29">
        <v>4645.7197255746742</v>
      </c>
      <c r="F20" s="29">
        <v>78047.106746642341</v>
      </c>
      <c r="G20" s="29">
        <v>2.0019999999999998</v>
      </c>
      <c r="H20" s="29">
        <v>32.484473999999999</v>
      </c>
      <c r="I20" s="29">
        <v>34.486474000000001</v>
      </c>
      <c r="J20" s="29">
        <v>9922.4498770000009</v>
      </c>
      <c r="K20" s="29">
        <v>22628.761911999994</v>
      </c>
      <c r="L20" s="29">
        <v>8.3907100000000003</v>
      </c>
      <c r="M20" s="29">
        <v>4349.3411500000075</v>
      </c>
      <c r="N20" s="29">
        <v>36908.943649000008</v>
      </c>
      <c r="O20" s="29">
        <v>5091.3274520000032</v>
      </c>
      <c r="P20" s="29">
        <v>8631.2879141234644</v>
      </c>
      <c r="Q20" s="29">
        <v>296.37857557466702</v>
      </c>
      <c r="R20" s="29">
        <v>14018.993941698134</v>
      </c>
      <c r="S20" s="29">
        <v>10473.071050038456</v>
      </c>
      <c r="T20" s="29">
        <v>16611.611631905751</v>
      </c>
      <c r="U20" s="29">
        <v>27084.682681944203</v>
      </c>
      <c r="V20" s="69"/>
    </row>
    <row r="21" spans="1:22" x14ac:dyDescent="0.35">
      <c r="A21" s="45" t="s">
        <v>44</v>
      </c>
      <c r="B21" s="46">
        <v>24197.724241303542</v>
      </c>
      <c r="C21" s="46">
        <v>50035.092615028538</v>
      </c>
      <c r="D21" s="46">
        <v>3.2704799999999996</v>
      </c>
      <c r="E21" s="46">
        <v>5137.7884590082467</v>
      </c>
      <c r="F21" s="46">
        <v>79373.87579534034</v>
      </c>
      <c r="G21" s="46">
        <v>91.983899999999991</v>
      </c>
      <c r="H21" s="46">
        <v>1200.1509599999999</v>
      </c>
      <c r="I21" s="46">
        <v>1292.1348599999999</v>
      </c>
      <c r="J21" s="5">
        <v>9590.2661640000006</v>
      </c>
      <c r="K21" s="5">
        <v>23946.677926999997</v>
      </c>
      <c r="L21" s="5">
        <v>3.2704799999999996</v>
      </c>
      <c r="M21" s="5">
        <v>4471.5943899999911</v>
      </c>
      <c r="N21" s="5">
        <v>38011.808960999988</v>
      </c>
      <c r="O21" s="28">
        <v>5129.0548931846561</v>
      </c>
      <c r="P21" s="28">
        <v>8730.3470784570891</v>
      </c>
      <c r="Q21" s="28">
        <v>666.19406900825516</v>
      </c>
      <c r="R21" s="28">
        <v>14525.596040649998</v>
      </c>
      <c r="S21" s="28">
        <v>9386.4192841188869</v>
      </c>
      <c r="T21" s="28">
        <v>16157.916649571453</v>
      </c>
      <c r="U21" s="28">
        <v>25544.335933690341</v>
      </c>
      <c r="V21" s="69"/>
    </row>
    <row r="22" spans="1:22" x14ac:dyDescent="0.35">
      <c r="A22" s="3" t="s">
        <v>45</v>
      </c>
      <c r="B22" s="28">
        <v>25906.338015877423</v>
      </c>
      <c r="C22" s="28">
        <v>51577.236320419965</v>
      </c>
      <c r="D22" s="28">
        <v>0.71872999999999998</v>
      </c>
      <c r="E22" s="28">
        <v>5373.4208249792628</v>
      </c>
      <c r="F22" s="28">
        <v>82857.713891276639</v>
      </c>
      <c r="G22" s="28">
        <v>194.20048</v>
      </c>
      <c r="H22" s="28">
        <v>1608.3180379999999</v>
      </c>
      <c r="I22" s="28">
        <v>1802.5185179999999</v>
      </c>
      <c r="J22" s="28">
        <v>10461.966364000004</v>
      </c>
      <c r="K22" s="28">
        <v>25573.656205999996</v>
      </c>
      <c r="L22" s="28">
        <v>0.71872999999999998</v>
      </c>
      <c r="M22" s="28">
        <v>4710.7217700000083</v>
      </c>
      <c r="N22" s="28">
        <v>40747.063070000011</v>
      </c>
      <c r="O22" s="28">
        <v>5249.8607275519453</v>
      </c>
      <c r="P22" s="28">
        <v>8655.3667655587997</v>
      </c>
      <c r="Q22" s="28">
        <v>662.69905497925447</v>
      </c>
      <c r="R22" s="28">
        <v>14567.926548089999</v>
      </c>
      <c r="S22" s="28">
        <v>10000.310444325472</v>
      </c>
      <c r="T22" s="28">
        <v>15739.895310861164</v>
      </c>
      <c r="U22" s="28">
        <v>25740.205755186627</v>
      </c>
      <c r="V22" s="28"/>
    </row>
    <row r="23" spans="1:22" x14ac:dyDescent="0.35">
      <c r="A23" s="3" t="s">
        <v>46</v>
      </c>
      <c r="B23" s="28">
        <v>27205.95558238302</v>
      </c>
      <c r="C23" s="28">
        <v>51742.57525017258</v>
      </c>
      <c r="D23" s="28">
        <v>3.0315400000000001</v>
      </c>
      <c r="E23" s="28">
        <v>5540.8086884463391</v>
      </c>
      <c r="F23" s="28">
        <v>84492.371061001933</v>
      </c>
      <c r="G23" s="28">
        <v>126.92682400000001</v>
      </c>
      <c r="H23" s="28">
        <v>367.04080900000002</v>
      </c>
      <c r="I23" s="28">
        <v>493.96763299999998</v>
      </c>
      <c r="J23" s="28">
        <v>10922.032591999992</v>
      </c>
      <c r="K23" s="28">
        <v>25127.438639</v>
      </c>
      <c r="L23" s="28">
        <v>3.0315400000000001</v>
      </c>
      <c r="M23" s="28">
        <v>4925.0350899999976</v>
      </c>
      <c r="N23" s="28">
        <v>40977.53786099999</v>
      </c>
      <c r="O23" s="28">
        <v>5164.7515714723504</v>
      </c>
      <c r="P23" s="28">
        <v>8758.3389754113068</v>
      </c>
      <c r="Q23" s="28">
        <v>615.77359844634202</v>
      </c>
      <c r="R23" s="28">
        <v>14538.864145329999</v>
      </c>
      <c r="S23" s="28">
        <v>10992.244594910677</v>
      </c>
      <c r="T23" s="28">
        <v>17489.756826761277</v>
      </c>
      <c r="U23" s="28">
        <v>28482.00142167195</v>
      </c>
      <c r="V23" s="69"/>
    </row>
    <row r="24" spans="1:22" x14ac:dyDescent="0.35">
      <c r="A24" s="23" t="s">
        <v>47</v>
      </c>
      <c r="B24" s="29">
        <v>25511.859132462272</v>
      </c>
      <c r="C24" s="29">
        <v>53418.832469862755</v>
      </c>
      <c r="D24" s="29">
        <v>5.9491900000000015</v>
      </c>
      <c r="E24" s="29">
        <v>6008.4702891086235</v>
      </c>
      <c r="F24" s="29">
        <v>84945.111081433643</v>
      </c>
      <c r="G24" s="29">
        <v>6.9883539999999993</v>
      </c>
      <c r="H24" s="29">
        <v>88.101713000000004</v>
      </c>
      <c r="I24" s="29">
        <v>95.090066999999991</v>
      </c>
      <c r="J24" s="29">
        <v>9837.171808999994</v>
      </c>
      <c r="K24" s="29">
        <v>27069.022795000001</v>
      </c>
      <c r="L24" s="29">
        <v>5.9491900000000015</v>
      </c>
      <c r="M24" s="29">
        <v>5312.8401500000291</v>
      </c>
      <c r="N24" s="29">
        <v>42224.983944000021</v>
      </c>
      <c r="O24" s="29">
        <v>5085.5709944219152</v>
      </c>
      <c r="P24" s="29">
        <v>9371.1711077694908</v>
      </c>
      <c r="Q24" s="29">
        <v>695.63013910859422</v>
      </c>
      <c r="R24" s="29">
        <v>15152.3722413</v>
      </c>
      <c r="S24" s="29">
        <v>10582.127975040363</v>
      </c>
      <c r="T24" s="29">
        <v>16890.536854093265</v>
      </c>
      <c r="U24" s="29">
        <v>27472.664829133628</v>
      </c>
      <c r="V24" s="69"/>
    </row>
    <row r="25" spans="1:22" x14ac:dyDescent="0.35">
      <c r="A25" s="45" t="s">
        <v>48</v>
      </c>
      <c r="B25" s="46">
        <v>27074.485027468727</v>
      </c>
      <c r="C25" s="46">
        <v>52781.343124713123</v>
      </c>
      <c r="D25" s="46">
        <v>10.65474</v>
      </c>
      <c r="E25" s="46">
        <v>6267.9628011097357</v>
      </c>
      <c r="F25" s="46">
        <v>86134.445693291578</v>
      </c>
      <c r="G25" s="46">
        <v>530.0758169999998</v>
      </c>
      <c r="H25" s="46">
        <v>133.69534399999998</v>
      </c>
      <c r="I25" s="46">
        <v>663.77116099999989</v>
      </c>
      <c r="J25" s="46">
        <v>10390.841278999998</v>
      </c>
      <c r="K25" s="46">
        <v>26281.372525000002</v>
      </c>
      <c r="L25" s="46">
        <v>10.65474</v>
      </c>
      <c r="M25" s="46">
        <v>5594.5513699999929</v>
      </c>
      <c r="N25" s="46">
        <v>42277.419913999998</v>
      </c>
      <c r="O25" s="46">
        <v>4985.5064592038334</v>
      </c>
      <c r="P25" s="46">
        <v>8974.165121734628</v>
      </c>
      <c r="Q25" s="46">
        <v>673.41143110974292</v>
      </c>
      <c r="R25" s="46">
        <v>14633.083012048206</v>
      </c>
      <c r="S25" s="46">
        <v>11168.061472264899</v>
      </c>
      <c r="T25" s="46">
        <v>17392.110133978498</v>
      </c>
      <c r="U25" s="46">
        <v>28560.171606243402</v>
      </c>
      <c r="V25" s="69"/>
    </row>
    <row r="26" spans="1:22" x14ac:dyDescent="0.35">
      <c r="A26" s="23" t="s">
        <v>135</v>
      </c>
      <c r="B26" s="29">
        <v>27039.33279824131</v>
      </c>
      <c r="C26" s="29">
        <v>52803.447894880315</v>
      </c>
      <c r="D26" s="29">
        <v>29.505240000000004</v>
      </c>
      <c r="E26" s="29">
        <v>6146.0265411216315</v>
      </c>
      <c r="F26" s="29">
        <v>86018.312474243256</v>
      </c>
      <c r="G26" s="29">
        <v>261.30463699999825</v>
      </c>
      <c r="H26" s="29">
        <v>243.28599899999989</v>
      </c>
      <c r="I26" s="29">
        <v>504.59063599999814</v>
      </c>
      <c r="J26" s="29">
        <v>10374.819348000012</v>
      </c>
      <c r="K26" s="29">
        <v>26800.378240999995</v>
      </c>
      <c r="L26" s="29">
        <v>29.505240000000004</v>
      </c>
      <c r="M26" s="29">
        <v>5504.5825000000186</v>
      </c>
      <c r="N26" s="29">
        <v>42709.285329000028</v>
      </c>
      <c r="O26" s="29">
        <v>5414.6665596780604</v>
      </c>
      <c r="P26" s="29">
        <v>9326.5907473403277</v>
      </c>
      <c r="Q26" s="29">
        <v>641.44404112161305</v>
      </c>
      <c r="R26" s="29">
        <v>15382.701348140001</v>
      </c>
      <c r="S26" s="29">
        <v>10988.542253563241</v>
      </c>
      <c r="T26" s="29">
        <v>16433.19290754</v>
      </c>
      <c r="U26" s="29">
        <v>27421.735161103239</v>
      </c>
      <c r="V26" s="69"/>
    </row>
    <row r="27" spans="1:22" x14ac:dyDescent="0.35">
      <c r="A27" s="75" t="s">
        <v>49</v>
      </c>
      <c r="G27" s="69"/>
      <c r="H27" s="69"/>
      <c r="J27" s="69"/>
      <c r="K27" s="69"/>
      <c r="L27" s="69"/>
      <c r="M27" s="70"/>
      <c r="N27" s="70"/>
      <c r="O27" s="69"/>
      <c r="P27" s="69"/>
      <c r="Q27" s="69"/>
      <c r="R27" s="69"/>
      <c r="S27" s="69"/>
      <c r="T27" s="69"/>
      <c r="U27" s="69"/>
      <c r="V27" s="69"/>
    </row>
    <row r="28" spans="1:22" x14ac:dyDescent="0.35">
      <c r="A28" s="75" t="s">
        <v>142</v>
      </c>
      <c r="F28" s="19"/>
      <c r="G28" s="28"/>
      <c r="I28" s="19"/>
      <c r="J28" s="28"/>
      <c r="S28" s="28"/>
    </row>
    <row r="29" spans="1:22" x14ac:dyDescent="0.35">
      <c r="B29" s="19"/>
      <c r="E29" s="19"/>
      <c r="F29" s="19"/>
      <c r="G29" s="19"/>
      <c r="H29" s="19"/>
      <c r="J29" s="28"/>
    </row>
    <row r="30" spans="1:22" x14ac:dyDescent="0.35">
      <c r="B30" s="19"/>
      <c r="C30" s="74"/>
      <c r="F30" s="19"/>
    </row>
    <row r="31" spans="1:22" x14ac:dyDescent="0.35">
      <c r="B31" s="19"/>
      <c r="E31" s="19"/>
      <c r="F31" s="19"/>
    </row>
    <row r="32" spans="1:22" x14ac:dyDescent="0.35">
      <c r="B32" s="19"/>
    </row>
    <row r="33" spans="2:2" x14ac:dyDescent="0.35">
      <c r="B33" s="19"/>
    </row>
  </sheetData>
  <mergeCells count="6">
    <mergeCell ref="O7:R7"/>
    <mergeCell ref="S7:U7"/>
    <mergeCell ref="B7:F7"/>
    <mergeCell ref="A7:A8"/>
    <mergeCell ref="G7:I7"/>
    <mergeCell ref="J7:N7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EED8-BC4B-4803-934B-54C807FD5665}">
  <sheetPr codeName="Hoja4"/>
  <dimension ref="A1:AR30"/>
  <sheetViews>
    <sheetView showGridLines="0" tabSelected="1" zoomScale="85" zoomScaleNormal="85" workbookViewId="0">
      <selection activeCell="F21" sqref="F21"/>
    </sheetView>
  </sheetViews>
  <sheetFormatPr baseColWidth="10" defaultColWidth="11.453125" defaultRowHeight="12.5" x14ac:dyDescent="0.25"/>
  <cols>
    <col min="1" max="1" width="14.7265625" style="8" customWidth="1"/>
    <col min="2" max="6" width="12.54296875" style="7" customWidth="1"/>
    <col min="7" max="7" width="0.7265625" style="8" customWidth="1"/>
    <col min="8" max="8" width="13.1796875" style="8" bestFit="1" customWidth="1"/>
    <col min="9" max="9" width="15.81640625" style="8" bestFit="1" customWidth="1"/>
    <col min="10" max="10" width="13.81640625" style="8" customWidth="1"/>
    <col min="11" max="11" width="14.81640625" style="8" bestFit="1" customWidth="1"/>
    <col min="12" max="12" width="15.7265625" style="8" customWidth="1"/>
    <col min="13" max="13" width="14.81640625" style="8" customWidth="1"/>
    <col min="14" max="14" width="19.54296875" style="8" customWidth="1"/>
    <col min="15" max="15" width="9.81640625" style="8" customWidth="1"/>
    <col min="16" max="16" width="10.54296875" style="8" customWidth="1"/>
    <col min="17" max="17" width="11.81640625" style="8" bestFit="1" customWidth="1"/>
    <col min="18" max="18" width="0.81640625" style="8" customWidth="1"/>
    <col min="19" max="21" width="11.453125" style="8"/>
    <col min="22" max="22" width="12.453125" style="8" customWidth="1"/>
    <col min="23" max="25" width="11.453125" style="8"/>
    <col min="26" max="26" width="13.1796875" style="8" customWidth="1"/>
    <col min="27" max="27" width="1" style="8" customWidth="1"/>
    <col min="28" max="32" width="11.453125" style="8"/>
    <col min="33" max="33" width="11.453125" style="8" customWidth="1"/>
    <col min="34" max="34" width="11.26953125" style="8" bestFit="1" customWidth="1"/>
    <col min="35" max="35" width="8.453125" style="8" customWidth="1"/>
    <col min="36" max="36" width="13.54296875" style="8" customWidth="1"/>
    <col min="37" max="37" width="9.81640625" style="8" customWidth="1"/>
    <col min="38" max="38" width="12.7265625" style="8" bestFit="1" customWidth="1"/>
    <col min="39" max="39" width="11.453125" style="8"/>
    <col min="40" max="40" width="8.81640625" style="8" customWidth="1"/>
    <col min="41" max="41" width="12.26953125" style="8" customWidth="1"/>
    <col min="42" max="42" width="13.26953125" style="8" customWidth="1"/>
    <col min="43" max="16384" width="11.453125" style="8"/>
  </cols>
  <sheetData>
    <row r="1" spans="1:44" x14ac:dyDescent="0.25">
      <c r="A1" s="11"/>
    </row>
    <row r="2" spans="1:44" x14ac:dyDescent="0.25">
      <c r="A2" s="11"/>
    </row>
    <row r="3" spans="1:44" x14ac:dyDescent="0.25">
      <c r="A3" s="11"/>
    </row>
    <row r="4" spans="1:44" x14ac:dyDescent="0.25">
      <c r="A4" s="11"/>
    </row>
    <row r="5" spans="1:44" s="7" customFormat="1" ht="12.75" customHeight="1" x14ac:dyDescent="0.3">
      <c r="A5" s="13" t="s">
        <v>50</v>
      </c>
      <c r="B5" s="13"/>
      <c r="C5" s="15"/>
      <c r="D5" s="15"/>
      <c r="E5" s="15"/>
      <c r="F5" s="15"/>
    </row>
    <row r="6" spans="1:44" s="7" customFormat="1" ht="13" x14ac:dyDescent="0.3">
      <c r="A6" s="90" t="s">
        <v>20</v>
      </c>
      <c r="B6" s="90"/>
      <c r="C6" s="16"/>
      <c r="D6" s="15"/>
      <c r="E6" s="15"/>
      <c r="F6" s="15"/>
    </row>
    <row r="7" spans="1:44" s="7" customFormat="1" ht="14.25" customHeight="1" x14ac:dyDescent="0.25">
      <c r="A7" s="14"/>
    </row>
    <row r="8" spans="1:44" s="7" customFormat="1" ht="14.25" customHeight="1" x14ac:dyDescent="0.25">
      <c r="A8" s="83" t="s">
        <v>51</v>
      </c>
      <c r="B8" s="82" t="s">
        <v>52</v>
      </c>
      <c r="C8" s="83"/>
      <c r="D8" s="83"/>
      <c r="E8" s="83"/>
      <c r="F8" s="83"/>
      <c r="H8" s="91" t="s">
        <v>53</v>
      </c>
      <c r="I8" s="92"/>
      <c r="J8" s="92"/>
      <c r="K8" s="92"/>
      <c r="L8" s="92"/>
      <c r="M8" s="92"/>
      <c r="N8" s="92"/>
      <c r="O8" s="92"/>
      <c r="P8" s="92"/>
      <c r="Q8" s="92"/>
      <c r="S8" s="81" t="s">
        <v>54</v>
      </c>
      <c r="T8" s="81"/>
      <c r="U8" s="81"/>
      <c r="V8" s="81"/>
      <c r="W8" s="81"/>
      <c r="X8" s="81"/>
      <c r="Y8" s="81"/>
      <c r="Z8" s="81"/>
      <c r="AB8" s="88" t="s">
        <v>55</v>
      </c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</row>
    <row r="9" spans="1:44" s="38" customFormat="1" ht="42" customHeight="1" x14ac:dyDescent="0.25">
      <c r="A9" s="83"/>
      <c r="B9" s="25" t="s">
        <v>56</v>
      </c>
      <c r="C9" s="25" t="s">
        <v>57</v>
      </c>
      <c r="D9" s="25" t="s">
        <v>58</v>
      </c>
      <c r="E9" s="25" t="s">
        <v>140</v>
      </c>
      <c r="F9" s="25" t="s">
        <v>143</v>
      </c>
      <c r="H9" s="25" t="s">
        <v>59</v>
      </c>
      <c r="I9" s="25" t="s">
        <v>60</v>
      </c>
      <c r="J9" s="25" t="s">
        <v>61</v>
      </c>
      <c r="K9" s="25" t="s">
        <v>62</v>
      </c>
      <c r="L9" s="25" t="s">
        <v>63</v>
      </c>
      <c r="M9" s="25" t="s">
        <v>64</v>
      </c>
      <c r="N9" s="25" t="s">
        <v>65</v>
      </c>
      <c r="O9" s="25" t="s">
        <v>66</v>
      </c>
      <c r="P9" s="25" t="s">
        <v>67</v>
      </c>
      <c r="Q9" s="25" t="s">
        <v>68</v>
      </c>
      <c r="S9" s="25" t="s">
        <v>69</v>
      </c>
      <c r="T9" s="25" t="s">
        <v>70</v>
      </c>
      <c r="U9" s="25" t="s">
        <v>71</v>
      </c>
      <c r="V9" s="25" t="s">
        <v>72</v>
      </c>
      <c r="W9" s="25" t="s">
        <v>73</v>
      </c>
      <c r="X9" s="25" t="s">
        <v>74</v>
      </c>
      <c r="Y9" s="25" t="s">
        <v>75</v>
      </c>
      <c r="Z9" s="25" t="s">
        <v>76</v>
      </c>
      <c r="AB9" s="25" t="s">
        <v>77</v>
      </c>
      <c r="AC9" s="25" t="s">
        <v>78</v>
      </c>
      <c r="AD9" s="25" t="s">
        <v>79</v>
      </c>
      <c r="AE9" s="25" t="s">
        <v>80</v>
      </c>
      <c r="AF9" s="25" t="s">
        <v>81</v>
      </c>
      <c r="AG9" s="25" t="s">
        <v>82</v>
      </c>
      <c r="AH9" s="25" t="s">
        <v>83</v>
      </c>
      <c r="AI9" s="25" t="s">
        <v>84</v>
      </c>
      <c r="AJ9" s="25" t="s">
        <v>85</v>
      </c>
      <c r="AK9" s="25" t="s">
        <v>86</v>
      </c>
      <c r="AL9" s="25" t="s">
        <v>87</v>
      </c>
      <c r="AM9" s="25" t="s">
        <v>88</v>
      </c>
      <c r="AN9" s="25" t="s">
        <v>89</v>
      </c>
      <c r="AO9" s="25" t="s">
        <v>90</v>
      </c>
      <c r="AP9" s="25" t="s">
        <v>91</v>
      </c>
      <c r="AQ9" s="25" t="s">
        <v>92</v>
      </c>
      <c r="AR9" s="25" t="s">
        <v>93</v>
      </c>
    </row>
    <row r="10" spans="1:44" s="9" customFormat="1" ht="14" x14ac:dyDescent="0.3">
      <c r="A10" s="32" t="s">
        <v>32</v>
      </c>
      <c r="B10" s="10">
        <v>311.54199999999997</v>
      </c>
      <c r="C10" s="10">
        <v>34.340739999999997</v>
      </c>
      <c r="D10" s="10">
        <v>27.973880000000001</v>
      </c>
      <c r="E10" s="12" t="s">
        <v>136</v>
      </c>
      <c r="F10" s="12" t="s">
        <v>136</v>
      </c>
      <c r="H10" s="28">
        <v>10250.021105999987</v>
      </c>
      <c r="I10" s="28">
        <v>15002.572139999995</v>
      </c>
      <c r="J10" s="28">
        <v>8875.4300990000011</v>
      </c>
      <c r="K10" s="28">
        <v>3997.3832200000002</v>
      </c>
      <c r="L10" s="28">
        <v>4227.6509739999992</v>
      </c>
      <c r="M10" s="28">
        <v>2929.5643130239996</v>
      </c>
      <c r="N10" s="28">
        <v>9.1947100000000006</v>
      </c>
      <c r="O10" s="28">
        <v>190.73001599999995</v>
      </c>
      <c r="P10" s="28">
        <v>51.992719999999998</v>
      </c>
      <c r="Q10" s="28">
        <v>25.758859999999999</v>
      </c>
      <c r="S10" s="28">
        <v>6695.7034599999988</v>
      </c>
      <c r="T10" s="28">
        <v>2916.2104589999999</v>
      </c>
      <c r="U10" s="28">
        <v>2826.0915099999997</v>
      </c>
      <c r="V10" s="28">
        <v>952.05700000000002</v>
      </c>
      <c r="W10" s="28">
        <v>277.28755038000003</v>
      </c>
      <c r="X10" s="28">
        <v>381.44875000000002</v>
      </c>
      <c r="Y10" s="28">
        <v>200.24700000000001</v>
      </c>
      <c r="Z10" s="28">
        <v>36.268000000000001</v>
      </c>
      <c r="AB10" s="28">
        <v>11566.780497553502</v>
      </c>
      <c r="AC10" s="28">
        <v>5000.0289899999998</v>
      </c>
      <c r="AD10" s="28">
        <v>1804.4937479999999</v>
      </c>
      <c r="AE10" s="28">
        <v>1560.5580529999997</v>
      </c>
      <c r="AF10" s="28">
        <v>771.96152000000006</v>
      </c>
      <c r="AG10" s="28">
        <v>596.60563100000002</v>
      </c>
      <c r="AH10" s="28">
        <v>678.46924839999997</v>
      </c>
      <c r="AI10" s="28">
        <v>647.13251441</v>
      </c>
      <c r="AJ10" s="28">
        <v>621.89565000000005</v>
      </c>
      <c r="AK10" s="28">
        <v>419.04758700000008</v>
      </c>
      <c r="AL10" s="28">
        <v>130.39737300000002</v>
      </c>
      <c r="AM10" s="28">
        <v>39.819209999999991</v>
      </c>
      <c r="AN10" s="28">
        <v>22.513441999999998</v>
      </c>
      <c r="AO10" s="28"/>
      <c r="AP10" s="28">
        <v>19.615310000000001</v>
      </c>
      <c r="AQ10" s="28">
        <v>4.8614600000000001</v>
      </c>
      <c r="AR10" s="28"/>
    </row>
    <row r="11" spans="1:44" s="7" customFormat="1" ht="14" x14ac:dyDescent="0.3">
      <c r="A11" s="33" t="s">
        <v>33</v>
      </c>
      <c r="B11" s="12">
        <v>284.60599999999999</v>
      </c>
      <c r="C11" s="10">
        <v>1.49044</v>
      </c>
      <c r="D11" s="10">
        <v>15.15728</v>
      </c>
      <c r="E11" s="12" t="s">
        <v>136</v>
      </c>
      <c r="F11" s="12" t="s">
        <v>136</v>
      </c>
      <c r="H11" s="28">
        <v>9428.9999360000056</v>
      </c>
      <c r="I11" s="28">
        <v>10938.002201999996</v>
      </c>
      <c r="J11" s="28">
        <v>7680.2311960000006</v>
      </c>
      <c r="K11" s="28">
        <v>3637.2862099999998</v>
      </c>
      <c r="L11" s="28">
        <v>4352.1254899999976</v>
      </c>
      <c r="M11" s="28">
        <v>2346.352312299</v>
      </c>
      <c r="N11" s="28">
        <v>8.4415599999999991</v>
      </c>
      <c r="O11" s="28">
        <v>122.25019000000007</v>
      </c>
      <c r="P11" s="28">
        <v>166.97987000000001</v>
      </c>
      <c r="Q11" s="28">
        <v>9.3813300000000002</v>
      </c>
      <c r="S11" s="28">
        <v>4314.9889999999996</v>
      </c>
      <c r="T11" s="28">
        <v>2463.9216039999997</v>
      </c>
      <c r="U11" s="28">
        <v>2491.6752099999994</v>
      </c>
      <c r="V11" s="28">
        <v>718.48599999999999</v>
      </c>
      <c r="W11" s="28">
        <v>205.76736484000003</v>
      </c>
      <c r="X11" s="28">
        <v>171.40305000000001</v>
      </c>
      <c r="Y11" s="28">
        <v>210.489</v>
      </c>
      <c r="Z11" s="28">
        <v>85.24</v>
      </c>
      <c r="AB11" s="28">
        <v>9070.5362304401333</v>
      </c>
      <c r="AC11" s="28">
        <v>1163.7052800000001</v>
      </c>
      <c r="AD11" s="28">
        <v>1579.9273179999998</v>
      </c>
      <c r="AE11" s="28">
        <v>1266.4594992299999</v>
      </c>
      <c r="AF11" s="28">
        <v>645.3503199999999</v>
      </c>
      <c r="AG11" s="28">
        <v>684.55677000000003</v>
      </c>
      <c r="AH11" s="28">
        <v>494.80617899999993</v>
      </c>
      <c r="AI11" s="28">
        <v>740.00967342000001</v>
      </c>
      <c r="AJ11" s="28">
        <v>310.91975000000002</v>
      </c>
      <c r="AK11" s="28">
        <v>224.19305200000002</v>
      </c>
      <c r="AL11" s="28">
        <v>117.30499099999999</v>
      </c>
      <c r="AM11" s="28">
        <v>23.322320000000001</v>
      </c>
      <c r="AN11" s="28">
        <v>26.101177000000003</v>
      </c>
      <c r="AO11" s="28"/>
      <c r="AP11" s="28">
        <v>8.0584400000000009</v>
      </c>
      <c r="AQ11" s="28">
        <v>1.75268</v>
      </c>
      <c r="AR11" s="28"/>
    </row>
    <row r="12" spans="1:44" s="7" customFormat="1" ht="14" x14ac:dyDescent="0.3">
      <c r="A12" s="32" t="s">
        <v>94</v>
      </c>
      <c r="B12" s="12">
        <v>132.86173000000002</v>
      </c>
      <c r="C12" s="10">
        <v>0.47736399999999996</v>
      </c>
      <c r="D12" s="10">
        <v>17.417625000000001</v>
      </c>
      <c r="E12" s="12" t="s">
        <v>136</v>
      </c>
      <c r="F12" s="12" t="s">
        <v>136</v>
      </c>
      <c r="H12" s="28">
        <v>9790.6652170000016</v>
      </c>
      <c r="I12" s="28">
        <v>9275.3791689999998</v>
      </c>
      <c r="J12" s="28">
        <v>6886.3793849999965</v>
      </c>
      <c r="K12" s="28">
        <v>3222.9386400000003</v>
      </c>
      <c r="L12" s="28">
        <v>4030.0346700000127</v>
      </c>
      <c r="M12" s="28">
        <v>2193.8539091329999</v>
      </c>
      <c r="N12" s="28">
        <v>9.2315299999999993</v>
      </c>
      <c r="O12" s="28">
        <v>138.49254000000008</v>
      </c>
      <c r="P12" s="28">
        <v>62.54748</v>
      </c>
      <c r="Q12" s="28">
        <v>11.560139999999999</v>
      </c>
      <c r="S12" s="28">
        <v>6324.4849999999997</v>
      </c>
      <c r="T12" s="28">
        <v>2510.9668969999993</v>
      </c>
      <c r="U12" s="28">
        <v>2382.2471299999997</v>
      </c>
      <c r="V12" s="28">
        <v>1198.539</v>
      </c>
      <c r="W12" s="28">
        <v>171.4017542</v>
      </c>
      <c r="X12" s="28">
        <v>181.57091704442828</v>
      </c>
      <c r="Y12" s="28">
        <v>163.02699999999999</v>
      </c>
      <c r="Z12" s="28">
        <v>30.795000000000002</v>
      </c>
      <c r="AB12" s="28">
        <v>10686.223643409681</v>
      </c>
      <c r="AC12" s="28">
        <v>3560.3219300000001</v>
      </c>
      <c r="AD12" s="28">
        <v>1684.4490420000002</v>
      </c>
      <c r="AE12" s="28">
        <v>1594.405407</v>
      </c>
      <c r="AF12" s="28">
        <v>1038.889396</v>
      </c>
      <c r="AG12" s="28">
        <v>575.84356000000002</v>
      </c>
      <c r="AH12" s="28">
        <v>711.10863199999994</v>
      </c>
      <c r="AI12" s="28">
        <v>729.47089302000006</v>
      </c>
      <c r="AJ12" s="28">
        <v>659.55934000000013</v>
      </c>
      <c r="AK12" s="28">
        <v>200.07767299999998</v>
      </c>
      <c r="AL12" s="28">
        <v>115.94229399999999</v>
      </c>
      <c r="AM12" s="28">
        <v>12.71838</v>
      </c>
      <c r="AN12" s="28">
        <v>17.596716000000001</v>
      </c>
      <c r="AO12" s="28"/>
      <c r="AP12" s="28">
        <v>12.41412</v>
      </c>
      <c r="AQ12" s="28">
        <v>8.2349699999999988</v>
      </c>
      <c r="AR12" s="28"/>
    </row>
    <row r="13" spans="1:44" s="7" customFormat="1" ht="14" x14ac:dyDescent="0.3">
      <c r="A13" s="40" t="s">
        <v>35</v>
      </c>
      <c r="B13" s="43">
        <v>2.56</v>
      </c>
      <c r="C13" s="44">
        <v>0</v>
      </c>
      <c r="D13" s="44">
        <v>13.424580000000001</v>
      </c>
      <c r="E13" s="43" t="s">
        <v>136</v>
      </c>
      <c r="F13" s="43" t="s">
        <v>136</v>
      </c>
      <c r="G13" s="41"/>
      <c r="H13" s="29">
        <v>10568.464126000008</v>
      </c>
      <c r="I13" s="29">
        <v>9786.0290049999985</v>
      </c>
      <c r="J13" s="29">
        <v>6707.4294449999998</v>
      </c>
      <c r="K13" s="29">
        <v>1377.49828</v>
      </c>
      <c r="L13" s="29">
        <v>4605.3412700000072</v>
      </c>
      <c r="M13" s="29">
        <v>2502.109814297</v>
      </c>
      <c r="N13" s="29">
        <v>6.5711700000000004</v>
      </c>
      <c r="O13" s="29">
        <v>175.50205000000017</v>
      </c>
      <c r="P13" s="29">
        <v>55.678400000000003</v>
      </c>
      <c r="Q13" s="29">
        <v>19.748940000000001</v>
      </c>
      <c r="R13" s="41"/>
      <c r="S13" s="29">
        <v>6315.5166999999992</v>
      </c>
      <c r="T13" s="29">
        <v>2889.7410189999996</v>
      </c>
      <c r="U13" s="29">
        <v>2789.1161900000002</v>
      </c>
      <c r="V13" s="29">
        <v>950.03700000000003</v>
      </c>
      <c r="W13" s="29">
        <v>313.97791823000006</v>
      </c>
      <c r="X13" s="29">
        <v>225.69570465633529</v>
      </c>
      <c r="Y13" s="29">
        <v>173.45500000000001</v>
      </c>
      <c r="Z13" s="29">
        <v>42.786999999999999</v>
      </c>
      <c r="AA13" s="41"/>
      <c r="AB13" s="29">
        <v>11707.145200656909</v>
      </c>
      <c r="AC13" s="29">
        <v>5236.0868799999989</v>
      </c>
      <c r="AD13" s="29">
        <v>2024.9807829999997</v>
      </c>
      <c r="AE13" s="29">
        <v>1956.7900865399999</v>
      </c>
      <c r="AF13" s="29">
        <v>988.64167499999996</v>
      </c>
      <c r="AG13" s="29">
        <v>753.91935799999987</v>
      </c>
      <c r="AH13" s="29">
        <v>953.2411330000001</v>
      </c>
      <c r="AI13" s="29">
        <v>752.84754554716994</v>
      </c>
      <c r="AJ13" s="29">
        <v>841.43043999999998</v>
      </c>
      <c r="AK13" s="29">
        <v>274.581838</v>
      </c>
      <c r="AL13" s="29">
        <v>49.162700000000001</v>
      </c>
      <c r="AM13" s="29">
        <v>16.792330000000003</v>
      </c>
      <c r="AN13" s="29">
        <v>8.7106759999999994</v>
      </c>
      <c r="AO13" s="29"/>
      <c r="AP13" s="29">
        <v>9.793099999999999</v>
      </c>
      <c r="AQ13" s="29">
        <v>5.3040500000000002</v>
      </c>
      <c r="AR13" s="29"/>
    </row>
    <row r="14" spans="1:44" s="7" customFormat="1" ht="13.5" customHeight="1" x14ac:dyDescent="0.3">
      <c r="A14" s="32" t="s">
        <v>36</v>
      </c>
      <c r="B14" s="12">
        <v>155.12</v>
      </c>
      <c r="C14" s="10">
        <v>0</v>
      </c>
      <c r="D14" s="10">
        <v>0</v>
      </c>
      <c r="E14" s="12" t="s">
        <v>136</v>
      </c>
      <c r="F14" s="12" t="s">
        <v>136</v>
      </c>
      <c r="H14" s="28">
        <v>11133.48806300001</v>
      </c>
      <c r="I14" s="28">
        <v>11179.704609999997</v>
      </c>
      <c r="J14" s="28">
        <v>6311.4637380000004</v>
      </c>
      <c r="K14" s="28">
        <v>5326.5824299999995</v>
      </c>
      <c r="L14" s="28">
        <v>4735.3158899999971</v>
      </c>
      <c r="M14" s="28">
        <v>2815.9409820000005</v>
      </c>
      <c r="N14" s="28">
        <v>520.23650999999995</v>
      </c>
      <c r="O14" s="28">
        <v>243.51681000000025</v>
      </c>
      <c r="P14" s="28">
        <v>116.30014499999999</v>
      </c>
      <c r="Q14" s="28">
        <v>94.781470000000013</v>
      </c>
      <c r="S14" s="28">
        <v>5852.4901300000001</v>
      </c>
      <c r="T14" s="28">
        <v>3328.1289020000004</v>
      </c>
      <c r="U14" s="28">
        <v>2484.7783200000003</v>
      </c>
      <c r="V14" s="28">
        <v>758.38300000000004</v>
      </c>
      <c r="W14" s="28">
        <v>563.04483280999989</v>
      </c>
      <c r="X14" s="28">
        <v>483.72174000000001</v>
      </c>
      <c r="Y14" s="28">
        <v>212.97919999999999</v>
      </c>
      <c r="Z14" s="28">
        <v>35.618000000000002</v>
      </c>
      <c r="AB14" s="28">
        <v>12419.260106809445</v>
      </c>
      <c r="AC14" s="28">
        <v>5129.3159099999993</v>
      </c>
      <c r="AD14" s="28">
        <v>1674.602197194266</v>
      </c>
      <c r="AE14" s="28">
        <v>1640.066065</v>
      </c>
      <c r="AF14" s="28">
        <v>1059.545087</v>
      </c>
      <c r="AG14" s="28">
        <v>925.70420100000013</v>
      </c>
      <c r="AH14" s="28">
        <v>721.98081499999989</v>
      </c>
      <c r="AI14" s="28">
        <v>618.697933229</v>
      </c>
      <c r="AJ14" s="28">
        <v>637.14396999999997</v>
      </c>
      <c r="AK14" s="28">
        <v>278.95367900000002</v>
      </c>
      <c r="AL14" s="28">
        <v>177.26761499999998</v>
      </c>
      <c r="AM14" s="28">
        <v>23.31101</v>
      </c>
      <c r="AN14" s="28">
        <v>21.170071</v>
      </c>
      <c r="AO14" s="28"/>
      <c r="AP14" s="28">
        <v>10.643739999999999</v>
      </c>
      <c r="AQ14" s="28">
        <v>5.5860699999999994</v>
      </c>
      <c r="AR14" s="28"/>
    </row>
    <row r="15" spans="1:44" s="7" customFormat="1" ht="12" customHeight="1" x14ac:dyDescent="0.3">
      <c r="A15" s="33" t="s">
        <v>37</v>
      </c>
      <c r="B15" s="12">
        <v>732.51170404999993</v>
      </c>
      <c r="C15" s="10">
        <v>1.4999999999999999E-4</v>
      </c>
      <c r="D15" s="10">
        <v>5.2335000000000003</v>
      </c>
      <c r="E15" s="12" t="s">
        <v>136</v>
      </c>
      <c r="F15" s="12" t="s">
        <v>136</v>
      </c>
      <c r="H15" s="28">
        <v>11566.684112999976</v>
      </c>
      <c r="I15" s="28">
        <v>10144.209049999999</v>
      </c>
      <c r="J15" s="28">
        <v>3689.2124800000006</v>
      </c>
      <c r="K15" s="28">
        <v>5092.8017220000011</v>
      </c>
      <c r="L15" s="28">
        <v>3886.6183400000077</v>
      </c>
      <c r="M15" s="28">
        <v>3139.043733</v>
      </c>
      <c r="N15" s="28">
        <v>669.22727000000009</v>
      </c>
      <c r="O15" s="28">
        <v>253.43827000000044</v>
      </c>
      <c r="P15" s="28">
        <v>91.196880000000007</v>
      </c>
      <c r="Q15" s="28">
        <v>114.58651</v>
      </c>
      <c r="S15" s="28">
        <v>6030.7552599999999</v>
      </c>
      <c r="T15" s="28">
        <v>3499.9960429999996</v>
      </c>
      <c r="U15" s="28">
        <v>2718.8690100000003</v>
      </c>
      <c r="V15" s="28">
        <v>1002.885</v>
      </c>
      <c r="W15" s="28">
        <v>553.26503622999996</v>
      </c>
      <c r="X15" s="28">
        <v>238.90948011427616</v>
      </c>
      <c r="Y15" s="28">
        <v>178.15407000000002</v>
      </c>
      <c r="Z15" s="28">
        <v>94.844999999999999</v>
      </c>
      <c r="AB15" s="28">
        <v>12214.250300804699</v>
      </c>
      <c r="AC15" s="28">
        <v>4001.7766300000003</v>
      </c>
      <c r="AD15" s="28">
        <v>1432.4441339999998</v>
      </c>
      <c r="AE15" s="28">
        <v>1617.5186399999998</v>
      </c>
      <c r="AF15" s="28">
        <v>1021.7254779999998</v>
      </c>
      <c r="AG15" s="28">
        <v>767.43827000000022</v>
      </c>
      <c r="AH15" s="28">
        <v>664.42444392999994</v>
      </c>
      <c r="AI15" s="28">
        <v>526.34894849500006</v>
      </c>
      <c r="AJ15" s="28">
        <v>699.72505000000001</v>
      </c>
      <c r="AK15" s="28">
        <v>156.86409699999999</v>
      </c>
      <c r="AL15" s="28">
        <v>219.36957000000001</v>
      </c>
      <c r="AM15" s="28">
        <v>23.743119999999998</v>
      </c>
      <c r="AN15" s="28">
        <v>14.500926</v>
      </c>
      <c r="AO15" s="28"/>
      <c r="AP15" s="28">
        <v>7.1898100000000005</v>
      </c>
      <c r="AQ15" s="28">
        <v>9.1651699999999998</v>
      </c>
      <c r="AR15" s="28"/>
    </row>
    <row r="16" spans="1:44" s="7" customFormat="1" ht="14" x14ac:dyDescent="0.3">
      <c r="A16" s="32" t="s">
        <v>95</v>
      </c>
      <c r="B16" s="12">
        <v>227.91502219999998</v>
      </c>
      <c r="C16" s="10">
        <v>0.33077999999999996</v>
      </c>
      <c r="D16" s="10">
        <v>9.3272999999999993</v>
      </c>
      <c r="E16" s="12" t="s">
        <v>136</v>
      </c>
      <c r="F16" s="12" t="s">
        <v>136</v>
      </c>
      <c r="H16" s="28">
        <v>11473.361746837028</v>
      </c>
      <c r="I16" s="28">
        <v>10234.975479999999</v>
      </c>
      <c r="J16" s="28">
        <v>6078.9743930000004</v>
      </c>
      <c r="K16" s="28">
        <v>6817.3371300000008</v>
      </c>
      <c r="L16" s="28">
        <v>4059.3035900000018</v>
      </c>
      <c r="M16" s="28">
        <v>3013.5390849999999</v>
      </c>
      <c r="N16" s="28">
        <v>779.725548</v>
      </c>
      <c r="O16" s="28">
        <v>161.62851999999995</v>
      </c>
      <c r="P16" s="28">
        <v>169.12586000000002</v>
      </c>
      <c r="Q16" s="28">
        <v>85.571275000000014</v>
      </c>
      <c r="S16" s="28">
        <v>5468.2599900000005</v>
      </c>
      <c r="T16" s="28">
        <v>3675.8529949999997</v>
      </c>
      <c r="U16" s="28">
        <v>2846.3082399999998</v>
      </c>
      <c r="V16" s="28">
        <v>1201.7639999999999</v>
      </c>
      <c r="W16" s="28">
        <v>490.45158716999993</v>
      </c>
      <c r="X16" s="28">
        <v>126.65353</v>
      </c>
      <c r="Y16" s="28">
        <v>253.89771000000002</v>
      </c>
      <c r="Z16" s="28">
        <v>26.524999999999999</v>
      </c>
      <c r="AB16" s="28">
        <v>12980.392447640223</v>
      </c>
      <c r="AC16" s="28">
        <v>3693.5909100000003</v>
      </c>
      <c r="AD16" s="28">
        <v>1259.8928840000001</v>
      </c>
      <c r="AE16" s="28">
        <v>1737.636974</v>
      </c>
      <c r="AF16" s="28">
        <v>1603.6948419999999</v>
      </c>
      <c r="AG16" s="28">
        <v>859.90865000000019</v>
      </c>
      <c r="AH16" s="28">
        <v>733.84395500000005</v>
      </c>
      <c r="AI16" s="28">
        <v>722.95821678300001</v>
      </c>
      <c r="AJ16" s="28">
        <v>638.51541000000009</v>
      </c>
      <c r="AK16" s="28">
        <v>368.40378700000002</v>
      </c>
      <c r="AL16" s="28">
        <v>222.748109</v>
      </c>
      <c r="AM16" s="28">
        <v>18.89143</v>
      </c>
      <c r="AN16" s="28">
        <v>20.161563000000001</v>
      </c>
      <c r="AO16" s="28"/>
      <c r="AP16" s="28">
        <v>8.8044599999999988</v>
      </c>
      <c r="AQ16" s="28">
        <v>5.0422700000000003</v>
      </c>
      <c r="AR16" s="28"/>
    </row>
    <row r="17" spans="1:44" s="7" customFormat="1" ht="14" x14ac:dyDescent="0.3">
      <c r="A17" s="40" t="s">
        <v>39</v>
      </c>
      <c r="B17" s="43">
        <v>9.9979999999999993</v>
      </c>
      <c r="C17" s="44">
        <v>2.9804999999999998E-2</v>
      </c>
      <c r="D17" s="44">
        <v>2.4528949999999998</v>
      </c>
      <c r="E17" s="43" t="s">
        <v>136</v>
      </c>
      <c r="F17" s="43" t="s">
        <v>136</v>
      </c>
      <c r="G17" s="41"/>
      <c r="H17" s="29">
        <v>11405.887400000005</v>
      </c>
      <c r="I17" s="29">
        <v>9081.7732499999984</v>
      </c>
      <c r="J17" s="29">
        <v>6721.8790940000008</v>
      </c>
      <c r="K17" s="29">
        <v>6422.0283499999996</v>
      </c>
      <c r="L17" s="29">
        <v>5213.1946400000043</v>
      </c>
      <c r="M17" s="29">
        <v>2995.7160530000001</v>
      </c>
      <c r="N17" s="29">
        <v>743.08273300000008</v>
      </c>
      <c r="O17" s="29">
        <v>4.0540000000000003</v>
      </c>
      <c r="P17" s="29">
        <v>210.74426</v>
      </c>
      <c r="Q17" s="29">
        <v>95.537187999999986</v>
      </c>
      <c r="R17" s="41"/>
      <c r="S17" s="29">
        <v>4859.4830199999997</v>
      </c>
      <c r="T17" s="29">
        <v>3647.6784730000004</v>
      </c>
      <c r="U17" s="29">
        <v>3899.6426699999997</v>
      </c>
      <c r="V17" s="29">
        <v>1284.9010000000001</v>
      </c>
      <c r="W17" s="29">
        <v>633.24165520999998</v>
      </c>
      <c r="X17" s="29">
        <v>207.56512000000001</v>
      </c>
      <c r="Y17" s="29">
        <v>236.69682999999998</v>
      </c>
      <c r="Z17" s="29">
        <v>47.362000000000002</v>
      </c>
      <c r="AA17" s="41"/>
      <c r="AB17" s="29">
        <v>12000.609909764738</v>
      </c>
      <c r="AC17" s="29">
        <v>5794.9651969999995</v>
      </c>
      <c r="AD17" s="29">
        <v>2086.1783893699999</v>
      </c>
      <c r="AE17" s="29">
        <v>1653.005852</v>
      </c>
      <c r="AF17" s="29">
        <v>1287.4289379999998</v>
      </c>
      <c r="AG17" s="29">
        <v>1083.966332</v>
      </c>
      <c r="AH17" s="29">
        <v>832.06464000000017</v>
      </c>
      <c r="AI17" s="29">
        <v>657.20968692500003</v>
      </c>
      <c r="AJ17" s="29">
        <v>749.74560000000008</v>
      </c>
      <c r="AK17" s="29">
        <v>354.31095299999998</v>
      </c>
      <c r="AL17" s="29">
        <v>75.227576999999997</v>
      </c>
      <c r="AM17" s="29">
        <v>20.292090000000002</v>
      </c>
      <c r="AN17" s="29">
        <v>19.851161000000001</v>
      </c>
      <c r="AO17" s="29"/>
      <c r="AP17" s="29">
        <v>6.9605800000000002</v>
      </c>
      <c r="AQ17" s="29">
        <v>7.5908999999999995</v>
      </c>
      <c r="AR17" s="29"/>
    </row>
    <row r="18" spans="1:44" s="7" customFormat="1" ht="14" x14ac:dyDescent="0.3">
      <c r="A18" s="45" t="s">
        <v>40</v>
      </c>
      <c r="B18" s="12">
        <v>180.44498214499998</v>
      </c>
      <c r="C18" s="10">
        <v>0.1193</v>
      </c>
      <c r="D18" s="10">
        <v>20.118762</v>
      </c>
      <c r="E18" s="12" t="s">
        <v>136</v>
      </c>
      <c r="F18" s="12" t="s">
        <v>136</v>
      </c>
      <c r="H18" s="28">
        <v>9273.9055639999988</v>
      </c>
      <c r="I18" s="28">
        <v>10079.703300000001</v>
      </c>
      <c r="J18" s="28">
        <v>6868.9059489999991</v>
      </c>
      <c r="K18" s="28">
        <v>6879.0999399999992</v>
      </c>
      <c r="L18" s="28">
        <v>5062.9769299999998</v>
      </c>
      <c r="M18" s="28">
        <v>3171.5986979999998</v>
      </c>
      <c r="N18" s="28">
        <v>2.51722</v>
      </c>
      <c r="O18" s="28">
        <v>202.20694000000012</v>
      </c>
      <c r="P18" s="28">
        <v>103.23077000000001</v>
      </c>
      <c r="Q18" s="28">
        <v>22.548410000000004</v>
      </c>
      <c r="S18" s="28">
        <v>5214.68552</v>
      </c>
      <c r="T18" s="28">
        <v>3566.951599</v>
      </c>
      <c r="U18" s="28">
        <v>2752.674168</v>
      </c>
      <c r="V18" s="28">
        <v>1072.96128</v>
      </c>
      <c r="W18" s="28">
        <v>671.12306865999994</v>
      </c>
      <c r="X18" s="28">
        <v>210.65640999999999</v>
      </c>
      <c r="Y18" s="28">
        <v>240.77965999999998</v>
      </c>
      <c r="Z18" s="28">
        <v>122.812</v>
      </c>
      <c r="AB18" s="28">
        <v>11820.73428695525</v>
      </c>
      <c r="AC18" s="28">
        <v>5411.6099780000004</v>
      </c>
      <c r="AD18" s="28">
        <v>2440.7940138585468</v>
      </c>
      <c r="AE18" s="28">
        <v>1396.4944179999998</v>
      </c>
      <c r="AF18" s="28">
        <v>1129.4976629999999</v>
      </c>
      <c r="AG18" s="28">
        <v>790.55063499999994</v>
      </c>
      <c r="AH18" s="28">
        <v>659.60846400000014</v>
      </c>
      <c r="AI18" s="28">
        <v>651.32351058400002</v>
      </c>
      <c r="AJ18" s="28">
        <v>624.86686999999995</v>
      </c>
      <c r="AK18" s="28">
        <v>629.08245799999997</v>
      </c>
      <c r="AL18" s="28">
        <v>178.45098400000001</v>
      </c>
      <c r="AM18" s="28">
        <v>21.038800000000002</v>
      </c>
      <c r="AN18" s="28">
        <v>17.513106000000001</v>
      </c>
      <c r="AO18" s="28"/>
      <c r="AP18" s="28">
        <v>7.4008199999999995</v>
      </c>
      <c r="AQ18" s="28">
        <v>6.7416200000000002</v>
      </c>
      <c r="AR18" s="28"/>
    </row>
    <row r="19" spans="1:44" s="7" customFormat="1" ht="14" x14ac:dyDescent="0.3">
      <c r="A19" s="3" t="s">
        <v>41</v>
      </c>
      <c r="B19" s="12">
        <v>380.88723600000003</v>
      </c>
      <c r="C19" s="10">
        <v>2.332E-2</v>
      </c>
      <c r="D19" s="10">
        <v>27.321947999999995</v>
      </c>
      <c r="E19" s="12" t="s">
        <v>136</v>
      </c>
      <c r="F19" s="12" t="s">
        <v>136</v>
      </c>
      <c r="H19" s="28">
        <v>10548.856204999993</v>
      </c>
      <c r="I19" s="28">
        <v>9822.7548000000006</v>
      </c>
      <c r="J19" s="28">
        <v>6685.0901660000009</v>
      </c>
      <c r="K19" s="28">
        <v>5894.0741099999996</v>
      </c>
      <c r="L19" s="28">
        <v>4569.2302300000001</v>
      </c>
      <c r="M19" s="28">
        <v>2726.5953560000003</v>
      </c>
      <c r="N19" s="28">
        <v>3.8249599999999999</v>
      </c>
      <c r="O19" s="28">
        <v>197.80551000000006</v>
      </c>
      <c r="P19" s="28">
        <v>92.847422999999992</v>
      </c>
      <c r="Q19" s="28">
        <v>28.955220000000001</v>
      </c>
      <c r="S19" s="28">
        <v>5420.4570900000008</v>
      </c>
      <c r="T19" s="28">
        <v>3412.045298</v>
      </c>
      <c r="U19" s="28">
        <v>2847.7202625599998</v>
      </c>
      <c r="V19" s="28">
        <v>1120.43497</v>
      </c>
      <c r="W19" s="28">
        <v>592.45878471000003</v>
      </c>
      <c r="X19" s="28">
        <v>253.70441</v>
      </c>
      <c r="Y19" s="28">
        <v>215.51033999999999</v>
      </c>
      <c r="Z19" s="28">
        <v>40.737000000000002</v>
      </c>
      <c r="AB19" s="28">
        <v>11195.350075729999</v>
      </c>
      <c r="AC19" s="28">
        <v>4286.6159900000002</v>
      </c>
      <c r="AD19" s="28">
        <v>2199.4361399999998</v>
      </c>
      <c r="AE19" s="28">
        <v>1671.6390699999997</v>
      </c>
      <c r="AF19" s="28">
        <v>1166.2208799999999</v>
      </c>
      <c r="AG19" s="28">
        <v>886.91255799999999</v>
      </c>
      <c r="AH19" s="28">
        <v>581.84981799999991</v>
      </c>
      <c r="AI19" s="28">
        <v>663.91784200000006</v>
      </c>
      <c r="AJ19" s="28">
        <v>724.01568999999995</v>
      </c>
      <c r="AK19" s="28">
        <v>426.09256300000004</v>
      </c>
      <c r="AL19" s="28">
        <v>100.94121199999999</v>
      </c>
      <c r="AM19" s="28">
        <v>17.821309999999997</v>
      </c>
      <c r="AN19" s="28">
        <v>29.124960999999995</v>
      </c>
      <c r="AO19" s="28"/>
      <c r="AP19" s="28">
        <v>4.0119899999999999</v>
      </c>
      <c r="AQ19" s="28">
        <v>3.8943000000000003</v>
      </c>
      <c r="AR19" s="28"/>
    </row>
    <row r="20" spans="1:44" s="7" customFormat="1" ht="12" customHeight="1" x14ac:dyDescent="0.3">
      <c r="A20" s="3" t="s">
        <v>42</v>
      </c>
      <c r="B20" s="12">
        <v>331.56775900000002</v>
      </c>
      <c r="C20" s="10">
        <v>0.118801</v>
      </c>
      <c r="D20" s="10">
        <v>18.922283000000004</v>
      </c>
      <c r="E20" s="12" t="s">
        <v>136</v>
      </c>
      <c r="F20" s="12" t="s">
        <v>136</v>
      </c>
      <c r="H20" s="28">
        <v>8791.7099860000035</v>
      </c>
      <c r="I20" s="28">
        <v>10995.735949999998</v>
      </c>
      <c r="J20" s="28">
        <v>6664.1205739999996</v>
      </c>
      <c r="K20" s="28">
        <v>3451.9209399999995</v>
      </c>
      <c r="L20" s="28">
        <v>4898.8007900000011</v>
      </c>
      <c r="M20" s="28">
        <v>2767.3192209999997</v>
      </c>
      <c r="N20" s="28">
        <v>9.3260699999999996</v>
      </c>
      <c r="O20" s="28">
        <v>189.96871999999991</v>
      </c>
      <c r="P20" s="28">
        <v>6.4329000000000001</v>
      </c>
      <c r="Q20" s="28">
        <v>31.413869999999999</v>
      </c>
      <c r="S20" s="28">
        <v>5546.1255099999998</v>
      </c>
      <c r="T20" s="28">
        <v>3020.0824489999995</v>
      </c>
      <c r="U20" s="28">
        <v>2929.8498519999998</v>
      </c>
      <c r="V20" s="28">
        <v>1330.52467</v>
      </c>
      <c r="W20" s="28">
        <v>529.42391953000003</v>
      </c>
      <c r="X20" s="28">
        <v>151.57853999999998</v>
      </c>
      <c r="Y20" s="28">
        <v>193.43998999999999</v>
      </c>
      <c r="Z20" s="28">
        <v>45.871000000000002</v>
      </c>
      <c r="AB20" s="28">
        <v>11733.32174138216</v>
      </c>
      <c r="AC20" s="28">
        <v>4507.5891590000001</v>
      </c>
      <c r="AD20" s="28">
        <v>1358.498908</v>
      </c>
      <c r="AE20" s="28">
        <v>1895.0963850000003</v>
      </c>
      <c r="AF20" s="28">
        <v>1497.4726679999999</v>
      </c>
      <c r="AG20" s="28">
        <v>869.74494482000011</v>
      </c>
      <c r="AH20" s="28">
        <v>726.69322203720503</v>
      </c>
      <c r="AI20" s="28">
        <v>632.65450614999997</v>
      </c>
      <c r="AJ20" s="28">
        <v>710.29512000000011</v>
      </c>
      <c r="AK20" s="28">
        <v>329.23791700000004</v>
      </c>
      <c r="AL20" s="28">
        <v>240.11267099999998</v>
      </c>
      <c r="AM20" s="28"/>
      <c r="AN20" s="28">
        <v>18.201203</v>
      </c>
      <c r="AO20" s="28"/>
      <c r="AP20" s="28"/>
      <c r="AQ20" s="28"/>
      <c r="AR20" s="28"/>
    </row>
    <row r="21" spans="1:44" ht="14" x14ac:dyDescent="0.3">
      <c r="A21" s="23" t="s">
        <v>43</v>
      </c>
      <c r="B21" s="43">
        <v>21.152200000000001</v>
      </c>
      <c r="C21" s="44">
        <v>1.6660000000000001E-2</v>
      </c>
      <c r="D21" s="44">
        <v>13.317613999999999</v>
      </c>
      <c r="E21" s="43" t="s">
        <v>136</v>
      </c>
      <c r="F21" s="43" t="s">
        <v>136</v>
      </c>
      <c r="G21" s="41"/>
      <c r="H21" s="29">
        <v>9103.269232000006</v>
      </c>
      <c r="I21" s="29">
        <v>11429.06746</v>
      </c>
      <c r="J21" s="29">
        <v>6186.5499569999974</v>
      </c>
      <c r="K21" s="29">
        <v>2772.7977100000003</v>
      </c>
      <c r="L21" s="29">
        <v>4818.6179499999989</v>
      </c>
      <c r="M21" s="29">
        <v>2412.6094800000001</v>
      </c>
      <c r="N21" s="29">
        <v>2.0603600000000002</v>
      </c>
      <c r="O21" s="29">
        <v>157.15803000000002</v>
      </c>
      <c r="P21" s="29">
        <v>5.8301300000000005</v>
      </c>
      <c r="Q21" s="29">
        <v>20.983340000000002</v>
      </c>
      <c r="R21" s="41"/>
      <c r="S21" s="29">
        <v>5623.4274799999994</v>
      </c>
      <c r="T21" s="29">
        <v>3029.8166429999997</v>
      </c>
      <c r="U21" s="29">
        <v>2939.2213299999999</v>
      </c>
      <c r="V21" s="29">
        <v>1350.7616499999999</v>
      </c>
      <c r="W21" s="29">
        <v>505.14715446999998</v>
      </c>
      <c r="X21" s="29">
        <v>305.93446422813514</v>
      </c>
      <c r="Y21" s="29">
        <v>220.71122</v>
      </c>
      <c r="Z21" s="29">
        <v>43.973999999999997</v>
      </c>
      <c r="AA21" s="41"/>
      <c r="AB21" s="29">
        <v>11958.581968314204</v>
      </c>
      <c r="AC21" s="29">
        <v>6004.5793909999993</v>
      </c>
      <c r="AD21" s="29">
        <v>2005.9340400000003</v>
      </c>
      <c r="AE21" s="29">
        <v>1695.2546030000005</v>
      </c>
      <c r="AF21" s="29">
        <v>1355.6562900000004</v>
      </c>
      <c r="AG21" s="29">
        <v>959.52794000000017</v>
      </c>
      <c r="AH21" s="29">
        <v>900.76825699999972</v>
      </c>
      <c r="AI21" s="29">
        <v>937.43634163000002</v>
      </c>
      <c r="AJ21" s="29">
        <v>650.7430700000001</v>
      </c>
      <c r="AK21" s="29">
        <v>511.29613000000001</v>
      </c>
      <c r="AL21" s="29">
        <v>86.13453800000002</v>
      </c>
      <c r="AM21" s="29"/>
      <c r="AN21" s="29">
        <v>18.770112999999998</v>
      </c>
      <c r="AO21" s="29"/>
      <c r="AP21" s="29"/>
      <c r="AQ21" s="29"/>
      <c r="AR21" s="29"/>
    </row>
    <row r="22" spans="1:44" customFormat="1" ht="14.5" x14ac:dyDescent="0.35">
      <c r="A22" s="45" t="s">
        <v>44</v>
      </c>
      <c r="B22" s="5">
        <v>304.17695999999995</v>
      </c>
      <c r="C22" s="5"/>
      <c r="D22" s="5">
        <v>709.92378000000008</v>
      </c>
      <c r="E22" s="5">
        <v>277.43828999999999</v>
      </c>
      <c r="F22" s="5">
        <v>0.59582999999999997</v>
      </c>
      <c r="G22" s="5"/>
      <c r="H22" s="5">
        <v>9474.2228909999885</v>
      </c>
      <c r="I22" s="5">
        <v>9727.9697510000005</v>
      </c>
      <c r="J22" s="5">
        <v>6415.7435840000007</v>
      </c>
      <c r="K22" s="5">
        <v>4698.85376</v>
      </c>
      <c r="L22" s="5">
        <v>4495.5815300000013</v>
      </c>
      <c r="M22" s="5">
        <v>2837.3055979999999</v>
      </c>
      <c r="N22" s="5">
        <v>8.0573499999999996</v>
      </c>
      <c r="O22" s="5">
        <v>181.76191999999998</v>
      </c>
      <c r="P22" s="5">
        <v>148.90607699999998</v>
      </c>
      <c r="Q22" s="28">
        <v>23.406500000000001</v>
      </c>
      <c r="R22" s="28"/>
      <c r="S22" s="28">
        <v>5659.71047</v>
      </c>
      <c r="T22" s="28">
        <v>3443.3240950500003</v>
      </c>
      <c r="U22" s="28">
        <v>3079.9186300000006</v>
      </c>
      <c r="V22" s="28">
        <v>1033.77405</v>
      </c>
      <c r="W22" s="28">
        <v>638.83807560000002</v>
      </c>
      <c r="X22" s="28">
        <v>460.73660999999998</v>
      </c>
      <c r="Y22" s="28">
        <v>161.67010999999999</v>
      </c>
      <c r="Z22" s="28">
        <v>47.624000000000002</v>
      </c>
      <c r="AA22" s="28"/>
      <c r="AB22" s="28">
        <v>11738.839361716176</v>
      </c>
      <c r="AC22" s="28">
        <v>5576.0890099999997</v>
      </c>
      <c r="AD22" s="28">
        <v>1980.3687294111619</v>
      </c>
      <c r="AE22" s="28">
        <v>1579.1329049999997</v>
      </c>
      <c r="AF22" s="28">
        <v>1181.3570500000001</v>
      </c>
      <c r="AG22" s="28">
        <v>734.4500700000001</v>
      </c>
      <c r="AH22" s="28">
        <v>780.16144500000007</v>
      </c>
      <c r="AI22" s="28">
        <v>874.69371256299996</v>
      </c>
      <c r="AJ22" s="28">
        <v>601.40116</v>
      </c>
      <c r="AK22" s="28">
        <v>350.09546599999999</v>
      </c>
      <c r="AL22" s="28">
        <v>60.504760000000005</v>
      </c>
      <c r="AM22" s="28">
        <v>44.25761</v>
      </c>
      <c r="AN22" s="28">
        <v>22.815994</v>
      </c>
      <c r="AO22" s="28"/>
      <c r="AP22" s="28">
        <v>5.3999100000000002</v>
      </c>
      <c r="AQ22" s="28">
        <v>7.4327500000000004</v>
      </c>
      <c r="AR22" s="28">
        <v>7.3360000000000003</v>
      </c>
    </row>
    <row r="23" spans="1:44" customFormat="1" ht="14.5" x14ac:dyDescent="0.35">
      <c r="A23" s="3" t="s">
        <v>45</v>
      </c>
      <c r="B23" s="28">
        <v>692.80114000000003</v>
      </c>
      <c r="C23" s="28"/>
      <c r="D23" s="28">
        <v>546.60606199999995</v>
      </c>
      <c r="E23" s="28">
        <v>296.24801600000001</v>
      </c>
      <c r="F23" s="28">
        <v>266.86330000000004</v>
      </c>
      <c r="G23" s="28"/>
      <c r="H23" s="28">
        <v>10415.252789</v>
      </c>
      <c r="I23" s="28">
        <v>9994.8027500000007</v>
      </c>
      <c r="J23" s="28">
        <v>6856.9158499999958</v>
      </c>
      <c r="K23" s="28">
        <v>5383.7674699999998</v>
      </c>
      <c r="L23" s="28">
        <v>5126.178200000003</v>
      </c>
      <c r="M23" s="28">
        <v>2699.1052610000002</v>
      </c>
      <c r="N23" s="28">
        <v>10.719620000000001</v>
      </c>
      <c r="O23" s="28">
        <v>149.83456000000012</v>
      </c>
      <c r="P23" s="28">
        <v>84.685709999999986</v>
      </c>
      <c r="Q23" s="28">
        <v>25.80086</v>
      </c>
      <c r="R23" s="28"/>
      <c r="S23" s="28">
        <v>5678.2746099999995</v>
      </c>
      <c r="T23" s="28">
        <v>3497.0201320000001</v>
      </c>
      <c r="U23" s="28">
        <v>3194.1701499999999</v>
      </c>
      <c r="V23" s="28">
        <v>1203.38339</v>
      </c>
      <c r="W23" s="28">
        <v>566.35141608999993</v>
      </c>
      <c r="X23" s="28">
        <v>170.17577000000003</v>
      </c>
      <c r="Y23" s="28">
        <v>225.00408000000002</v>
      </c>
      <c r="Z23" s="28">
        <v>33.546999999999997</v>
      </c>
      <c r="AA23" s="28"/>
      <c r="AB23" s="28">
        <v>11932.044994273247</v>
      </c>
      <c r="AC23" s="28">
        <v>4290.1394549999995</v>
      </c>
      <c r="AD23" s="28">
        <v>2328.928896194388</v>
      </c>
      <c r="AE23" s="28">
        <v>2139.6714700000002</v>
      </c>
      <c r="AF23" s="28">
        <v>1405.3146899999999</v>
      </c>
      <c r="AG23" s="28">
        <v>936.69887700000004</v>
      </c>
      <c r="AH23" s="28">
        <v>543.30918099999985</v>
      </c>
      <c r="AI23" s="28">
        <v>859.54078171899994</v>
      </c>
      <c r="AJ23" s="28">
        <v>709.25245999999993</v>
      </c>
      <c r="AK23" s="28">
        <v>418.36468499999995</v>
      </c>
      <c r="AL23" s="28">
        <v>97.350373000000019</v>
      </c>
      <c r="AM23" s="28">
        <v>44.588749999999997</v>
      </c>
      <c r="AN23" s="28">
        <v>19.916502000000001</v>
      </c>
      <c r="AO23" s="28"/>
      <c r="AP23" s="28">
        <v>5.7817400000000001</v>
      </c>
      <c r="AQ23" s="28">
        <v>8.4229000000000003</v>
      </c>
      <c r="AR23" s="28">
        <v>0.88</v>
      </c>
    </row>
    <row r="24" spans="1:44" customFormat="1" ht="14.5" x14ac:dyDescent="0.35">
      <c r="A24" s="3" t="s">
        <v>46</v>
      </c>
      <c r="B24" s="28">
        <v>483.04379399999999</v>
      </c>
      <c r="C24" s="28"/>
      <c r="D24" s="28">
        <v>8.7095699999999994</v>
      </c>
      <c r="E24" s="28">
        <v>1.7019569999999999</v>
      </c>
      <c r="F24" s="28">
        <v>0.51231199999999999</v>
      </c>
      <c r="G24" s="28"/>
      <c r="H24" s="28">
        <v>10223.302536999989</v>
      </c>
      <c r="I24" s="28">
        <v>10234.703779999998</v>
      </c>
      <c r="J24" s="28">
        <v>6881.1782659999999</v>
      </c>
      <c r="K24" s="28">
        <v>6078.8278200000004</v>
      </c>
      <c r="L24" s="28">
        <v>4288.2131399999953</v>
      </c>
      <c r="M24" s="28">
        <v>2902.4276299999997</v>
      </c>
      <c r="N24" s="28">
        <v>8.5021500000000021</v>
      </c>
      <c r="O24" s="28">
        <v>183.90414000000007</v>
      </c>
      <c r="P24" s="28">
        <v>149.31231799999998</v>
      </c>
      <c r="Q24" s="28">
        <v>27.166080000000001</v>
      </c>
      <c r="R24" s="28"/>
      <c r="S24" s="28">
        <v>5933.1599800000004</v>
      </c>
      <c r="T24" s="28">
        <v>3136.4780900000005</v>
      </c>
      <c r="U24" s="28">
        <v>2962.3297599999996</v>
      </c>
      <c r="V24" s="28">
        <v>1433.11545</v>
      </c>
      <c r="W24" s="28">
        <v>558.72483533000002</v>
      </c>
      <c r="X24" s="28">
        <v>276.52686999999997</v>
      </c>
      <c r="Y24" s="28">
        <v>221.95715999999999</v>
      </c>
      <c r="Z24" s="28">
        <v>16.571999999999999</v>
      </c>
      <c r="AA24" s="28"/>
      <c r="AB24" s="28">
        <v>12782.777520706952</v>
      </c>
      <c r="AC24" s="28">
        <v>5348.7549170000002</v>
      </c>
      <c r="AD24" s="28">
        <v>2553.8070799999996</v>
      </c>
      <c r="AE24" s="28">
        <v>2418.687109</v>
      </c>
      <c r="AF24" s="28">
        <v>1836.49746</v>
      </c>
      <c r="AG24" s="28">
        <v>711.49008400000002</v>
      </c>
      <c r="AH24" s="28">
        <v>523.49947099999986</v>
      </c>
      <c r="AI24" s="28">
        <v>1059.1885509649999</v>
      </c>
      <c r="AJ24" s="28">
        <v>657.05896999999993</v>
      </c>
      <c r="AK24" s="28">
        <v>494.02868499999994</v>
      </c>
      <c r="AL24" s="28">
        <v>32.149904999999997</v>
      </c>
      <c r="AM24" s="28">
        <v>55.215559999999996</v>
      </c>
      <c r="AN24" s="28">
        <v>4.4889390000000002</v>
      </c>
      <c r="AO24" s="28"/>
      <c r="AP24" s="28">
        <v>0.83496000000000004</v>
      </c>
      <c r="AQ24" s="28">
        <v>0.92121000000000008</v>
      </c>
      <c r="AR24" s="28">
        <v>2.601</v>
      </c>
    </row>
    <row r="25" spans="1:44" customFormat="1" ht="14.5" x14ac:dyDescent="0.35">
      <c r="A25" s="23" t="s">
        <v>47</v>
      </c>
      <c r="B25" s="29">
        <v>87.737030999999988</v>
      </c>
      <c r="C25" s="29"/>
      <c r="D25" s="29">
        <v>5.7446099999999998</v>
      </c>
      <c r="E25" s="29">
        <v>1.5992259999999998</v>
      </c>
      <c r="F25" s="29">
        <v>9.1999999999999998E-3</v>
      </c>
      <c r="G25" s="29"/>
      <c r="H25" s="29">
        <v>10385.345163000029</v>
      </c>
      <c r="I25" s="29">
        <v>10376.131460000001</v>
      </c>
      <c r="J25" s="29">
        <v>6953.3322589999998</v>
      </c>
      <c r="K25" s="29">
        <v>6606.3703299999997</v>
      </c>
      <c r="L25" s="29">
        <v>4745.4001199999957</v>
      </c>
      <c r="M25" s="29">
        <v>2858.6379119999997</v>
      </c>
      <c r="N25" s="29">
        <v>4.7655000000000003</v>
      </c>
      <c r="O25" s="29">
        <v>211.76859000000002</v>
      </c>
      <c r="P25" s="29">
        <v>65.294719999999998</v>
      </c>
      <c r="Q25" s="29">
        <v>17.937890000000003</v>
      </c>
      <c r="R25" s="29"/>
      <c r="S25" s="29">
        <v>6432.3019999999997</v>
      </c>
      <c r="T25" s="29">
        <v>3325.878365</v>
      </c>
      <c r="U25" s="29">
        <v>3083.0600199999999</v>
      </c>
      <c r="V25" s="29">
        <v>1177.85277</v>
      </c>
      <c r="W25" s="29">
        <v>541.88036629999999</v>
      </c>
      <c r="X25" s="29">
        <v>334.56121000000002</v>
      </c>
      <c r="Y25" s="29">
        <v>237.41551000000001</v>
      </c>
      <c r="Z25" s="29">
        <v>19.422000000000001</v>
      </c>
      <c r="AA25" s="29"/>
      <c r="AB25" s="29">
        <v>12473.422228175632</v>
      </c>
      <c r="AC25" s="29">
        <v>4860.2822699999997</v>
      </c>
      <c r="AD25" s="29">
        <v>1958.0430769999998</v>
      </c>
      <c r="AE25" s="29">
        <v>2413.1338070000002</v>
      </c>
      <c r="AF25" s="29">
        <v>1774.4535699999999</v>
      </c>
      <c r="AG25" s="29">
        <v>858.262968</v>
      </c>
      <c r="AH25" s="29">
        <v>722.50277599999993</v>
      </c>
      <c r="AI25" s="29">
        <v>1008.7035539579999</v>
      </c>
      <c r="AJ25" s="29">
        <v>749.69290000000001</v>
      </c>
      <c r="AK25" s="29">
        <v>427.90099399999997</v>
      </c>
      <c r="AL25" s="29">
        <v>124.16069800000001</v>
      </c>
      <c r="AM25" s="29">
        <v>64.538029999999978</v>
      </c>
      <c r="AN25" s="29">
        <v>28.205177000000003</v>
      </c>
      <c r="AO25" s="29"/>
      <c r="AP25" s="29">
        <v>0.12407999999999998</v>
      </c>
      <c r="AQ25" s="29">
        <v>6.0727000000000002</v>
      </c>
      <c r="AR25" s="29">
        <v>3.1659999999999999</v>
      </c>
    </row>
    <row r="26" spans="1:44" customFormat="1" ht="14.5" x14ac:dyDescent="0.35">
      <c r="A26" s="45" t="s">
        <v>48</v>
      </c>
      <c r="B26" s="46">
        <v>158.19900000000001</v>
      </c>
      <c r="C26" s="46"/>
      <c r="D26" s="46">
        <v>24.252393999999992</v>
      </c>
      <c r="E26" s="46">
        <v>480.14990399999976</v>
      </c>
      <c r="F26" s="46">
        <v>1.1656460000000002</v>
      </c>
      <c r="G26" s="46"/>
      <c r="H26" s="46">
        <v>11072.211703999994</v>
      </c>
      <c r="I26" s="46">
        <v>10896.356380000003</v>
      </c>
      <c r="J26" s="46">
        <v>6211.767194</v>
      </c>
      <c r="K26" s="46">
        <v>6044.4544200000009</v>
      </c>
      <c r="L26" s="46">
        <v>4725.8641499999949</v>
      </c>
      <c r="M26" s="46">
        <v>3072.4411459999997</v>
      </c>
      <c r="N26" s="46">
        <v>9.7236300000000018</v>
      </c>
      <c r="O26" s="46">
        <v>220.07845000000003</v>
      </c>
      <c r="P26" s="46">
        <v>3.9628800000000002</v>
      </c>
      <c r="Q26" s="46">
        <v>20.55996</v>
      </c>
      <c r="R26" s="46"/>
      <c r="S26" s="46">
        <v>5863.0149900000006</v>
      </c>
      <c r="T26" s="46">
        <v>3709.892954098204</v>
      </c>
      <c r="U26" s="46">
        <v>2804.8600100000003</v>
      </c>
      <c r="V26" s="46">
        <v>1099.0591099999999</v>
      </c>
      <c r="W26" s="46">
        <v>651.0981079500001</v>
      </c>
      <c r="X26" s="46">
        <v>273.16808000000003</v>
      </c>
      <c r="Y26" s="46">
        <v>214.79675999999998</v>
      </c>
      <c r="Z26" s="46">
        <v>17.193000000000001</v>
      </c>
      <c r="AA26" s="46"/>
      <c r="AB26" s="46">
        <v>12911.418388211399</v>
      </c>
      <c r="AC26" s="46">
        <v>6086.8381869999994</v>
      </c>
      <c r="AD26" s="46">
        <v>2487.5464739999998</v>
      </c>
      <c r="AE26" s="46">
        <v>2165.4506900000001</v>
      </c>
      <c r="AF26" s="46">
        <v>1392.4711100000002</v>
      </c>
      <c r="AG26" s="46">
        <v>681.55154700000003</v>
      </c>
      <c r="AH26" s="46">
        <v>629.46099199999992</v>
      </c>
      <c r="AI26" s="46">
        <v>784.88004403199989</v>
      </c>
      <c r="AJ26" s="46">
        <v>514.39263999999991</v>
      </c>
      <c r="AK26" s="46">
        <v>765.25857700000006</v>
      </c>
      <c r="AL26" s="46">
        <v>96.87718000000001</v>
      </c>
      <c r="AM26" s="46">
        <v>6.626499000000001E-2</v>
      </c>
      <c r="AN26" s="46">
        <v>16.800082999999997</v>
      </c>
      <c r="AO26" s="46">
        <v>19.911344</v>
      </c>
      <c r="AP26" s="46">
        <v>1.0443499999999999E-3</v>
      </c>
      <c r="AQ26" s="46">
        <v>7.3143500000000001</v>
      </c>
      <c r="AR26" s="46"/>
    </row>
    <row r="27" spans="1:44" customFormat="1" ht="14.5" x14ac:dyDescent="0.35">
      <c r="A27" s="23" t="s">
        <v>135</v>
      </c>
      <c r="B27" s="29">
        <v>261.91819199999986</v>
      </c>
      <c r="C27" s="29"/>
      <c r="D27" s="29">
        <v>21.331550000000004</v>
      </c>
      <c r="E27" s="29">
        <v>220.01359399999828</v>
      </c>
      <c r="F27" s="29">
        <v>1.3273000000000001</v>
      </c>
      <c r="G27" s="29"/>
      <c r="H27" s="29">
        <v>10848.531380000029</v>
      </c>
      <c r="I27" s="29">
        <v>11037.994259999994</v>
      </c>
      <c r="J27" s="29">
        <v>6479.8400549999997</v>
      </c>
      <c r="K27" s="29">
        <v>5780.7424800000008</v>
      </c>
      <c r="L27" s="29">
        <v>5002.8203800000047</v>
      </c>
      <c r="M27" s="29">
        <v>3352.5079440000004</v>
      </c>
      <c r="N27" s="29">
        <v>9.3990099999999988</v>
      </c>
      <c r="O27" s="29">
        <v>180.43553999999995</v>
      </c>
      <c r="P27" s="29">
        <v>0</v>
      </c>
      <c r="Q27" s="29">
        <v>17.014279999999999</v>
      </c>
      <c r="R27" s="29"/>
      <c r="S27" s="29">
        <v>6494.6930000000002</v>
      </c>
      <c r="T27" s="29">
        <v>3487.9897800000003</v>
      </c>
      <c r="U27" s="29">
        <v>2989.1040999999996</v>
      </c>
      <c r="V27" s="29">
        <v>1285.1676800000002</v>
      </c>
      <c r="W27" s="29">
        <v>580.22385813999995</v>
      </c>
      <c r="X27" s="29">
        <v>294.12955999999991</v>
      </c>
      <c r="Y27" s="29">
        <v>218.87937000000002</v>
      </c>
      <c r="Z27" s="29">
        <v>32.514000000000003</v>
      </c>
      <c r="AA27" s="29"/>
      <c r="AB27" s="29">
        <v>12736.184220049239</v>
      </c>
      <c r="AC27" s="29">
        <v>4966.0359120000003</v>
      </c>
      <c r="AD27" s="29">
        <v>2270.5171909999999</v>
      </c>
      <c r="AE27" s="29">
        <v>2358.879113</v>
      </c>
      <c r="AF27" s="29">
        <v>1280.5114000000001</v>
      </c>
      <c r="AG27" s="29">
        <v>911.31305000000009</v>
      </c>
      <c r="AH27" s="29">
        <v>460.55634000000003</v>
      </c>
      <c r="AI27" s="29">
        <v>963.02780805399993</v>
      </c>
      <c r="AJ27" s="29">
        <v>567.75647000000004</v>
      </c>
      <c r="AK27" s="29">
        <v>668.34649200000013</v>
      </c>
      <c r="AL27" s="29">
        <v>141.38541500000002</v>
      </c>
      <c r="AM27" s="29"/>
      <c r="AN27" s="29">
        <v>29.397256000000002</v>
      </c>
      <c r="AO27" s="29">
        <v>63.175944000000001</v>
      </c>
      <c r="AP27" s="29"/>
      <c r="AQ27" s="29">
        <v>4.6485500000000002</v>
      </c>
      <c r="AR27" s="29"/>
    </row>
    <row r="28" spans="1:44" customFormat="1" ht="14.5" x14ac:dyDescent="0.35">
      <c r="A28" s="75" t="s">
        <v>49</v>
      </c>
      <c r="I28" s="69"/>
      <c r="J28" s="69"/>
      <c r="K28" s="69"/>
      <c r="L28" s="69"/>
      <c r="M28" s="69"/>
      <c r="N28" s="69"/>
      <c r="O28" s="70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</row>
    <row r="29" spans="1:44" customFormat="1" ht="14.5" x14ac:dyDescent="0.35">
      <c r="A29" s="75" t="s">
        <v>142</v>
      </c>
      <c r="H29" s="19"/>
      <c r="I29" s="28"/>
      <c r="L29" s="28"/>
      <c r="V29" s="28"/>
      <c r="AC29" s="28"/>
      <c r="AK29" s="28"/>
    </row>
    <row r="30" spans="1:44" ht="14.5" x14ac:dyDescent="0.35">
      <c r="A30"/>
    </row>
  </sheetData>
  <mergeCells count="6">
    <mergeCell ref="AB8:AR8"/>
    <mergeCell ref="S8:Z8"/>
    <mergeCell ref="A6:B6"/>
    <mergeCell ref="A8:A9"/>
    <mergeCell ref="H8:Q8"/>
    <mergeCell ref="B8:F8"/>
  </mergeCells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4805-93A9-4DCD-837B-EB37D1D0DDB5}">
  <sheetPr codeName="Hoja5"/>
  <dimension ref="A4:V30"/>
  <sheetViews>
    <sheetView showGridLines="0" zoomScale="85" zoomScaleNormal="85" workbookViewId="0">
      <selection activeCell="F27" sqref="F27"/>
    </sheetView>
  </sheetViews>
  <sheetFormatPr baseColWidth="10" defaultColWidth="11.453125" defaultRowHeight="14.5" x14ac:dyDescent="0.35"/>
  <cols>
    <col min="2" max="5" width="11.81640625" customWidth="1"/>
    <col min="6" max="6" width="9.54296875" customWidth="1"/>
    <col min="7" max="13" width="11.81640625" customWidth="1"/>
    <col min="14" max="14" width="9.81640625" customWidth="1"/>
    <col min="15" max="16" width="11.81640625" customWidth="1"/>
    <col min="17" max="17" width="9.453125" customWidth="1"/>
    <col min="18" max="20" width="11.81640625" customWidth="1"/>
  </cols>
  <sheetData>
    <row r="4" spans="1:22" x14ac:dyDescent="0.35"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2" x14ac:dyDescent="0.35">
      <c r="A5" s="4" t="s">
        <v>96</v>
      </c>
      <c r="B5" s="4"/>
      <c r="C5" s="4"/>
      <c r="D5" s="4"/>
      <c r="E5" s="4"/>
      <c r="F5" s="4"/>
      <c r="G5" s="34"/>
      <c r="H5" s="34"/>
      <c r="I5" s="1"/>
      <c r="J5" s="1"/>
      <c r="K5" s="1"/>
      <c r="L5" s="1"/>
    </row>
    <row r="6" spans="1:22" x14ac:dyDescent="0.35">
      <c r="A6" s="4" t="s">
        <v>20</v>
      </c>
      <c r="B6" s="4"/>
      <c r="C6" s="4"/>
      <c r="D6" s="4"/>
      <c r="E6" s="4"/>
      <c r="F6" s="4"/>
      <c r="G6" s="4"/>
      <c r="H6" s="2"/>
      <c r="I6" s="2"/>
      <c r="J6" s="2"/>
      <c r="K6" s="2"/>
      <c r="L6" s="2"/>
    </row>
    <row r="8" spans="1:22" ht="15" thickBot="1" x14ac:dyDescent="0.4">
      <c r="A8" s="87" t="s">
        <v>21</v>
      </c>
      <c r="B8" s="85" t="s">
        <v>22</v>
      </c>
      <c r="C8" s="86"/>
      <c r="D8" s="86"/>
      <c r="E8" s="86"/>
      <c r="F8" s="86"/>
      <c r="G8" s="85" t="s">
        <v>23</v>
      </c>
      <c r="H8" s="86"/>
      <c r="I8" s="86"/>
      <c r="J8" s="85" t="s">
        <v>24</v>
      </c>
      <c r="K8" s="86"/>
      <c r="L8" s="86"/>
      <c r="M8" s="86"/>
      <c r="N8" s="86"/>
      <c r="O8" s="85" t="s">
        <v>25</v>
      </c>
      <c r="P8" s="86"/>
      <c r="Q8" s="86"/>
      <c r="R8" s="85" t="s">
        <v>26</v>
      </c>
      <c r="S8" s="86"/>
      <c r="T8" s="86"/>
    </row>
    <row r="9" spans="1:22" ht="15" thickBot="1" x14ac:dyDescent="0.4">
      <c r="A9" s="87"/>
      <c r="B9" s="17" t="s">
        <v>27</v>
      </c>
      <c r="C9" s="17" t="s">
        <v>28</v>
      </c>
      <c r="D9" s="17" t="s">
        <v>29</v>
      </c>
      <c r="E9" s="17" t="s">
        <v>30</v>
      </c>
      <c r="F9" s="62" t="s">
        <v>31</v>
      </c>
      <c r="G9" s="17" t="s">
        <v>27</v>
      </c>
      <c r="H9" s="17" t="s">
        <v>28</v>
      </c>
      <c r="I9" s="17" t="s">
        <v>31</v>
      </c>
      <c r="J9" s="17" t="s">
        <v>27</v>
      </c>
      <c r="K9" s="17" t="s">
        <v>28</v>
      </c>
      <c r="L9" s="17" t="s">
        <v>29</v>
      </c>
      <c r="M9" s="17" t="s">
        <v>30</v>
      </c>
      <c r="N9" s="17" t="s">
        <v>31</v>
      </c>
      <c r="O9" s="17" t="s">
        <v>27</v>
      </c>
      <c r="P9" s="17" t="s">
        <v>28</v>
      </c>
      <c r="Q9" s="17" t="s">
        <v>31</v>
      </c>
      <c r="R9" s="17" t="s">
        <v>27</v>
      </c>
      <c r="S9" s="17" t="s">
        <v>28</v>
      </c>
      <c r="T9" s="17" t="s">
        <v>31</v>
      </c>
    </row>
    <row r="10" spans="1:22" x14ac:dyDescent="0.35">
      <c r="A10" s="3" t="s">
        <v>32</v>
      </c>
      <c r="B10" s="28">
        <v>6490.0817063723798</v>
      </c>
      <c r="C10" s="28">
        <v>19928.844231985124</v>
      </c>
      <c r="D10" s="28"/>
      <c r="E10" s="28"/>
      <c r="F10" s="28">
        <v>26418.925938357504</v>
      </c>
      <c r="G10" s="28">
        <v>143.84998999999999</v>
      </c>
      <c r="H10" s="28">
        <v>48.497660000000003</v>
      </c>
      <c r="I10" s="28">
        <v>192.34764999999999</v>
      </c>
      <c r="J10" s="28">
        <v>2746.8339059999998</v>
      </c>
      <c r="K10" s="28">
        <v>10028.109171000002</v>
      </c>
      <c r="L10" s="28"/>
      <c r="M10" s="28"/>
      <c r="N10" s="28">
        <v>12774.943077000004</v>
      </c>
      <c r="O10" s="28">
        <v>1550.026766</v>
      </c>
      <c r="P10" s="28">
        <v>6561.1427699999995</v>
      </c>
      <c r="Q10" s="28">
        <v>8111.1695359999985</v>
      </c>
      <c r="R10" s="28">
        <v>2049.3710443723803</v>
      </c>
      <c r="S10" s="28">
        <v>3291.0946309851192</v>
      </c>
      <c r="T10" s="28">
        <v>5340.4656753575</v>
      </c>
      <c r="U10" s="69"/>
      <c r="V10" s="69"/>
    </row>
    <row r="11" spans="1:22" x14ac:dyDescent="0.35">
      <c r="A11" s="3" t="s">
        <v>33</v>
      </c>
      <c r="B11" s="28">
        <v>3460.1084528551</v>
      </c>
      <c r="C11" s="28">
        <v>16242.446112644489</v>
      </c>
      <c r="D11" s="28"/>
      <c r="E11" s="28"/>
      <c r="F11" s="28">
        <v>19702.554565499588</v>
      </c>
      <c r="G11" s="28">
        <v>33.346760000000003</v>
      </c>
      <c r="H11" s="28">
        <v>28.523400000000002</v>
      </c>
      <c r="I11" s="28">
        <v>61.870160000000006</v>
      </c>
      <c r="J11" s="28">
        <v>1431.2059229999998</v>
      </c>
      <c r="K11" s="28">
        <v>9263.4624889999996</v>
      </c>
      <c r="L11" s="28"/>
      <c r="M11" s="28"/>
      <c r="N11" s="28">
        <v>10694.668411999999</v>
      </c>
      <c r="O11" s="28">
        <v>969.37793899999997</v>
      </c>
      <c r="P11" s="28">
        <v>4312.3510500000002</v>
      </c>
      <c r="Q11" s="28">
        <v>5281.7289890000002</v>
      </c>
      <c r="R11" s="28">
        <v>1026.1778308551</v>
      </c>
      <c r="S11" s="28">
        <v>2638.1091736444887</v>
      </c>
      <c r="T11" s="28">
        <v>3664.2870044995889</v>
      </c>
      <c r="U11" s="69"/>
      <c r="V11" s="69"/>
    </row>
    <row r="12" spans="1:22" x14ac:dyDescent="0.35">
      <c r="A12" s="3" t="s">
        <v>34</v>
      </c>
      <c r="B12" s="28">
        <v>4688.0340617922693</v>
      </c>
      <c r="C12" s="28">
        <v>17055.825654452427</v>
      </c>
      <c r="D12" s="28"/>
      <c r="E12" s="28"/>
      <c r="F12" s="28">
        <v>21743.859716244697</v>
      </c>
      <c r="G12" s="28">
        <v>47.667363999999999</v>
      </c>
      <c r="H12" s="28">
        <v>27.410838999999999</v>
      </c>
      <c r="I12" s="28">
        <v>75.078203000000002</v>
      </c>
      <c r="J12" s="28">
        <v>1450.110105</v>
      </c>
      <c r="K12" s="28">
        <v>7944.9955109999983</v>
      </c>
      <c r="L12" s="28"/>
      <c r="M12" s="28"/>
      <c r="N12" s="28">
        <v>9395.1056159999989</v>
      </c>
      <c r="O12" s="28">
        <v>1429.446567</v>
      </c>
      <c r="P12" s="28">
        <v>6356.3429170444278</v>
      </c>
      <c r="Q12" s="28">
        <v>7785.7894840444278</v>
      </c>
      <c r="R12" s="28">
        <v>1760.8100257922697</v>
      </c>
      <c r="S12" s="28">
        <v>2727.0763874079998</v>
      </c>
      <c r="T12" s="28">
        <v>4487.8864132002691</v>
      </c>
      <c r="U12" s="69"/>
      <c r="V12" s="69"/>
    </row>
    <row r="13" spans="1:22" x14ac:dyDescent="0.35">
      <c r="A13" s="23" t="s">
        <v>35</v>
      </c>
      <c r="B13" s="29">
        <v>5503.2392423060801</v>
      </c>
      <c r="C13" s="29">
        <v>17199.381821554332</v>
      </c>
      <c r="D13" s="29"/>
      <c r="E13" s="29"/>
      <c r="F13" s="29">
        <v>22702.621063860413</v>
      </c>
      <c r="G13" s="29">
        <v>0.83739999999999992</v>
      </c>
      <c r="H13" s="29">
        <v>13.013</v>
      </c>
      <c r="I13" s="29">
        <v>13.8504</v>
      </c>
      <c r="J13" s="29">
        <v>1931.5341690000002</v>
      </c>
      <c r="K13" s="29">
        <v>8031.1591169999992</v>
      </c>
      <c r="L13" s="29"/>
      <c r="M13" s="29"/>
      <c r="N13" s="29">
        <v>9962.6932859999997</v>
      </c>
      <c r="O13" s="29">
        <v>1462.4253100000001</v>
      </c>
      <c r="P13" s="29">
        <v>6125.9153546563348</v>
      </c>
      <c r="Q13" s="29">
        <v>7588.3406646563344</v>
      </c>
      <c r="R13" s="29">
        <v>2108.4423633060796</v>
      </c>
      <c r="S13" s="29">
        <v>3029.2943498979998</v>
      </c>
      <c r="T13" s="29">
        <v>5137.736713204079</v>
      </c>
      <c r="U13" s="69"/>
      <c r="V13" s="69"/>
    </row>
    <row r="14" spans="1:22" x14ac:dyDescent="0.35">
      <c r="A14" s="3" t="s">
        <v>36</v>
      </c>
      <c r="B14" s="5">
        <v>9381.6719800522806</v>
      </c>
      <c r="C14" s="5">
        <v>13375.278837401467</v>
      </c>
      <c r="D14" s="5"/>
      <c r="E14" s="5">
        <v>4.2</v>
      </c>
      <c r="F14" s="5">
        <v>22761.150817453748</v>
      </c>
      <c r="G14" s="5">
        <v>56.158000000000001</v>
      </c>
      <c r="H14" s="5">
        <v>14.53</v>
      </c>
      <c r="I14" s="5">
        <v>70.688000000000002</v>
      </c>
      <c r="J14" s="5">
        <v>5139.2292280000001</v>
      </c>
      <c r="K14" s="5">
        <v>5551.0909549999997</v>
      </c>
      <c r="L14" s="5"/>
      <c r="M14" s="5">
        <v>4.2</v>
      </c>
      <c r="N14" s="5">
        <v>10694.520183000001</v>
      </c>
      <c r="O14" s="28">
        <v>1680.3478659999998</v>
      </c>
      <c r="P14" s="28">
        <v>5484.83403</v>
      </c>
      <c r="Q14" s="28">
        <v>7165.1818960000001</v>
      </c>
      <c r="R14" s="28">
        <v>2505.9368860522795</v>
      </c>
      <c r="S14" s="28">
        <v>2324.823852401466</v>
      </c>
      <c r="T14" s="28">
        <v>4830.7607384537459</v>
      </c>
      <c r="U14" s="69"/>
      <c r="V14" s="69"/>
    </row>
    <row r="15" spans="1:22" x14ac:dyDescent="0.35">
      <c r="A15" s="3" t="s">
        <v>37</v>
      </c>
      <c r="B15" s="28">
        <v>8153.3521418239761</v>
      </c>
      <c r="C15" s="28">
        <v>11775.062411970002</v>
      </c>
      <c r="D15" s="28">
        <v>5.1189999999999998</v>
      </c>
      <c r="E15" s="28"/>
      <c r="F15" s="28">
        <v>19933.533553793975</v>
      </c>
      <c r="G15" s="28">
        <v>37.866799</v>
      </c>
      <c r="H15" s="28">
        <v>3.4322630699999999</v>
      </c>
      <c r="I15" s="28">
        <v>41.299062069999998</v>
      </c>
      <c r="J15" s="28">
        <v>3647.174129</v>
      </c>
      <c r="K15" s="28">
        <v>4606.7301260000013</v>
      </c>
      <c r="L15" s="28">
        <v>5.1189999999999998</v>
      </c>
      <c r="M15" s="28"/>
      <c r="N15" s="28">
        <v>8259.0232550000001</v>
      </c>
      <c r="O15" s="28">
        <v>1722.749166114276</v>
      </c>
      <c r="P15" s="28">
        <v>5625.6250300000002</v>
      </c>
      <c r="Q15" s="28">
        <v>7348.3741961142769</v>
      </c>
      <c r="R15" s="28">
        <v>2745.5620477097004</v>
      </c>
      <c r="S15" s="28">
        <v>1539.2749928999999</v>
      </c>
      <c r="T15" s="28">
        <v>4284.8370406097001</v>
      </c>
      <c r="U15" s="69"/>
      <c r="V15" s="69"/>
    </row>
    <row r="16" spans="1:22" x14ac:dyDescent="0.35">
      <c r="A16" s="3" t="s">
        <v>38</v>
      </c>
      <c r="B16" s="28">
        <v>8298.0111609125961</v>
      </c>
      <c r="C16" s="28">
        <v>15236.212366562399</v>
      </c>
      <c r="D16" s="28"/>
      <c r="E16" s="28">
        <v>9.9510000000000005</v>
      </c>
      <c r="F16" s="28">
        <v>23544.174527474996</v>
      </c>
      <c r="G16" s="28">
        <v>37.916489999999996</v>
      </c>
      <c r="H16" s="28">
        <v>21.56407681</v>
      </c>
      <c r="I16" s="28">
        <v>59.480566809999999</v>
      </c>
      <c r="J16" s="28">
        <v>2794.2524943846147</v>
      </c>
      <c r="K16" s="28">
        <v>8455.3038144523998</v>
      </c>
      <c r="L16" s="28"/>
      <c r="M16" s="28">
        <v>9.9510000000000005</v>
      </c>
      <c r="N16" s="28">
        <v>11259.507308837014</v>
      </c>
      <c r="O16" s="28">
        <v>1770.135916</v>
      </c>
      <c r="P16" s="28">
        <v>5085.8412500000004</v>
      </c>
      <c r="Q16" s="28">
        <v>6855.9771660000006</v>
      </c>
      <c r="R16" s="28">
        <v>3695.7062605279812</v>
      </c>
      <c r="S16" s="28">
        <v>1673.5032252999999</v>
      </c>
      <c r="T16" s="28">
        <v>5369.2094858279806</v>
      </c>
      <c r="U16" s="69"/>
      <c r="V16" s="69"/>
    </row>
    <row r="17" spans="1:22" x14ac:dyDescent="0.35">
      <c r="A17" s="23" t="s">
        <v>39</v>
      </c>
      <c r="B17" s="29">
        <v>7956.9915257597404</v>
      </c>
      <c r="C17" s="29">
        <v>16091.777548000002</v>
      </c>
      <c r="D17" s="29"/>
      <c r="E17" s="29"/>
      <c r="F17" s="29">
        <v>24048.769073759744</v>
      </c>
      <c r="G17" s="29"/>
      <c r="H17" s="29">
        <v>1.789949</v>
      </c>
      <c r="I17" s="29">
        <v>1.789949</v>
      </c>
      <c r="J17" s="29">
        <v>3199.4090040000001</v>
      </c>
      <c r="K17" s="29">
        <v>9016.5410440000014</v>
      </c>
      <c r="L17" s="29"/>
      <c r="M17" s="29"/>
      <c r="N17" s="29">
        <v>12215.950048000001</v>
      </c>
      <c r="O17" s="29">
        <v>1968.1673420000002</v>
      </c>
      <c r="P17" s="29">
        <v>4488.4740899999997</v>
      </c>
      <c r="Q17" s="29">
        <v>6456.6414320000003</v>
      </c>
      <c r="R17" s="29">
        <v>2789.415179759741</v>
      </c>
      <c r="S17" s="29">
        <v>2584.9724650000003</v>
      </c>
      <c r="T17" s="29">
        <v>5374.3876447597413</v>
      </c>
      <c r="U17" s="69"/>
      <c r="V17" s="69"/>
    </row>
    <row r="18" spans="1:22" x14ac:dyDescent="0.35">
      <c r="A18" s="45" t="s">
        <v>40</v>
      </c>
      <c r="B18" s="5">
        <v>7587.731309064251</v>
      </c>
      <c r="C18" s="5">
        <v>14955.407669358545</v>
      </c>
      <c r="D18" s="5"/>
      <c r="E18" s="5"/>
      <c r="F18" s="5">
        <v>22543.138978422794</v>
      </c>
      <c r="G18" s="5">
        <v>9.0155744999999995E-2</v>
      </c>
      <c r="H18" s="5">
        <v>19.064651000000001</v>
      </c>
      <c r="I18" s="5">
        <v>19.154806745000002</v>
      </c>
      <c r="J18" s="5">
        <v>2986.0552510000002</v>
      </c>
      <c r="K18" s="5">
        <v>7469.7341399999987</v>
      </c>
      <c r="L18" s="5"/>
      <c r="M18" s="5"/>
      <c r="N18" s="5">
        <v>10455.789390999998</v>
      </c>
      <c r="O18" s="28">
        <v>1715.4509699999999</v>
      </c>
      <c r="P18" s="28">
        <v>4883.6837599999999</v>
      </c>
      <c r="Q18" s="28">
        <v>6599.1347300000007</v>
      </c>
      <c r="R18" s="28">
        <v>2886.1349323192503</v>
      </c>
      <c r="S18" s="28">
        <v>2582.925118358547</v>
      </c>
      <c r="T18" s="28">
        <v>5469.0600506777973</v>
      </c>
      <c r="U18" s="69"/>
      <c r="V18" s="69"/>
    </row>
    <row r="19" spans="1:22" x14ac:dyDescent="0.35">
      <c r="A19" s="3" t="s">
        <v>41</v>
      </c>
      <c r="B19" s="28">
        <v>7404.6264716499991</v>
      </c>
      <c r="C19" s="28">
        <v>15726.021697</v>
      </c>
      <c r="D19" s="28"/>
      <c r="E19" s="28"/>
      <c r="F19" s="28">
        <v>23130.648168649997</v>
      </c>
      <c r="G19" s="28">
        <v>7.7901639999999999</v>
      </c>
      <c r="H19" s="28">
        <v>20.270537999999998</v>
      </c>
      <c r="I19" s="28">
        <v>28.060701999999999</v>
      </c>
      <c r="J19" s="28">
        <v>2793.4444019999996</v>
      </c>
      <c r="K19" s="28">
        <v>8079.5247480000007</v>
      </c>
      <c r="L19" s="28"/>
      <c r="M19" s="28"/>
      <c r="N19" s="28">
        <v>10872.969150000001</v>
      </c>
      <c r="O19" s="28">
        <v>1906.8902449999996</v>
      </c>
      <c r="P19" s="28">
        <v>4978.8506900000002</v>
      </c>
      <c r="Q19" s="28">
        <v>6885.7409350000007</v>
      </c>
      <c r="R19" s="28">
        <v>2696.5016606499989</v>
      </c>
      <c r="S19" s="28">
        <v>2647.3757209999994</v>
      </c>
      <c r="T19" s="28">
        <v>5343.8773816499997</v>
      </c>
      <c r="U19" s="69"/>
      <c r="V19" s="69"/>
    </row>
    <row r="20" spans="1:22" x14ac:dyDescent="0.35">
      <c r="A20" s="3" t="s">
        <v>42</v>
      </c>
      <c r="B20" s="28">
        <v>7212.1598077964991</v>
      </c>
      <c r="C20" s="28">
        <v>14123.734709070499</v>
      </c>
      <c r="D20" s="28">
        <v>0.55800000000000005</v>
      </c>
      <c r="E20" s="28"/>
      <c r="F20" s="28">
        <v>21336.452516866997</v>
      </c>
      <c r="G20" s="28">
        <v>39.813141999999999</v>
      </c>
      <c r="H20" s="28">
        <v>18.085007000000001</v>
      </c>
      <c r="I20" s="28">
        <v>57.898149000000004</v>
      </c>
      <c r="J20" s="28">
        <v>1988.2329609999999</v>
      </c>
      <c r="K20" s="28">
        <v>7152.3834800000004</v>
      </c>
      <c r="L20" s="28">
        <v>0.55800000000000005</v>
      </c>
      <c r="M20" s="28"/>
      <c r="N20" s="28">
        <v>9141.1744409999992</v>
      </c>
      <c r="O20" s="28">
        <v>1897.635863</v>
      </c>
      <c r="P20" s="28">
        <v>5231.7249099999999</v>
      </c>
      <c r="Q20" s="28">
        <v>7129.3607729999994</v>
      </c>
      <c r="R20" s="28">
        <v>3286.4778417964994</v>
      </c>
      <c r="S20" s="28">
        <v>1721.5413120705</v>
      </c>
      <c r="T20" s="28">
        <v>5008.0191538669997</v>
      </c>
      <c r="U20" s="69"/>
      <c r="V20" s="69"/>
    </row>
    <row r="21" spans="1:22" x14ac:dyDescent="0.35">
      <c r="A21" s="23" t="s">
        <v>43</v>
      </c>
      <c r="B21" s="29">
        <v>8060.2436950668398</v>
      </c>
      <c r="C21" s="29">
        <v>14290.375633044867</v>
      </c>
      <c r="D21" s="29"/>
      <c r="E21" s="29"/>
      <c r="F21" s="29">
        <v>22350.619328111708</v>
      </c>
      <c r="G21" s="29"/>
      <c r="H21" s="29">
        <v>12.401999999999999</v>
      </c>
      <c r="I21" s="29">
        <v>12.401999999999999</v>
      </c>
      <c r="J21" s="29">
        <v>2471.6894469999997</v>
      </c>
      <c r="K21" s="29">
        <v>6610.2581119999977</v>
      </c>
      <c r="L21" s="29"/>
      <c r="M21" s="29"/>
      <c r="N21" s="29">
        <v>9081.9475589999984</v>
      </c>
      <c r="O21" s="29">
        <v>2126.9675902281347</v>
      </c>
      <c r="P21" s="29">
        <v>5224.0116899999994</v>
      </c>
      <c r="Q21" s="29">
        <v>7350.9792802281363</v>
      </c>
      <c r="R21" s="29">
        <v>3461.5866578387054</v>
      </c>
      <c r="S21" s="29">
        <v>2443.7038310448702</v>
      </c>
      <c r="T21" s="29">
        <v>5905.2904888835756</v>
      </c>
      <c r="U21" s="69"/>
      <c r="V21" s="69"/>
    </row>
    <row r="22" spans="1:22" x14ac:dyDescent="0.35">
      <c r="A22" s="45" t="s">
        <v>44</v>
      </c>
      <c r="B22" s="5">
        <v>7264.0474906988893</v>
      </c>
      <c r="C22" s="5">
        <v>15739.33027534029</v>
      </c>
      <c r="D22" s="5"/>
      <c r="E22" s="5"/>
      <c r="F22" s="5">
        <v>23003.377766039179</v>
      </c>
      <c r="G22" s="5">
        <v>91.983899999999991</v>
      </c>
      <c r="H22" s="5">
        <v>632.38447999999994</v>
      </c>
      <c r="I22" s="5">
        <v>724.36838</v>
      </c>
      <c r="J22" s="5">
        <v>2104.4581939999998</v>
      </c>
      <c r="K22" s="5">
        <v>7410.9432870000001</v>
      </c>
      <c r="L22" s="5"/>
      <c r="M22" s="5"/>
      <c r="N22" s="5">
        <v>9515.4014810000008</v>
      </c>
      <c r="O22" s="28">
        <v>2047.0022650000001</v>
      </c>
      <c r="P22" s="28">
        <v>5165.7166100000004</v>
      </c>
      <c r="Q22" s="28">
        <v>7212.7188750000005</v>
      </c>
      <c r="R22" s="28">
        <v>3020.6031316988897</v>
      </c>
      <c r="S22" s="28">
        <v>2530.2858983402903</v>
      </c>
      <c r="T22" s="28">
        <v>5550.8890300391795</v>
      </c>
      <c r="U22" s="28"/>
      <c r="V22" s="69"/>
    </row>
    <row r="23" spans="1:22" x14ac:dyDescent="0.35">
      <c r="A23" s="3" t="s">
        <v>45</v>
      </c>
      <c r="B23" s="28">
        <v>7636.9570679754706</v>
      </c>
      <c r="C23" s="28">
        <v>16153.620832611166</v>
      </c>
      <c r="D23" s="28"/>
      <c r="E23" s="28"/>
      <c r="F23" s="28">
        <v>23790.577900586635</v>
      </c>
      <c r="G23" s="28">
        <v>194.20048</v>
      </c>
      <c r="H23" s="28">
        <v>569.3689619999999</v>
      </c>
      <c r="I23" s="28">
        <v>763.56944199999987</v>
      </c>
      <c r="J23" s="28">
        <v>2653.7054850000009</v>
      </c>
      <c r="K23" s="28">
        <v>7788.1201560000009</v>
      </c>
      <c r="L23" s="28"/>
      <c r="M23" s="28"/>
      <c r="N23" s="28">
        <v>10441.825641000001</v>
      </c>
      <c r="O23" s="28">
        <v>1911.1782130000001</v>
      </c>
      <c r="P23" s="28">
        <v>5227.8602699999992</v>
      </c>
      <c r="Q23" s="28">
        <v>7139.0384829999994</v>
      </c>
      <c r="R23" s="28">
        <v>2877.8728899754701</v>
      </c>
      <c r="S23" s="28">
        <v>2568.271444611165</v>
      </c>
      <c r="T23" s="28">
        <v>5446.1443345866355</v>
      </c>
      <c r="U23" s="28"/>
      <c r="V23" s="28"/>
    </row>
    <row r="24" spans="1:22" x14ac:dyDescent="0.35">
      <c r="A24" s="3" t="s">
        <v>46</v>
      </c>
      <c r="B24" s="28">
        <v>9735.8596497106737</v>
      </c>
      <c r="C24" s="28">
        <v>15768.535816311274</v>
      </c>
      <c r="D24" s="28"/>
      <c r="E24" s="28"/>
      <c r="F24" s="28">
        <v>25504.395466021946</v>
      </c>
      <c r="G24" s="28">
        <v>123.915565</v>
      </c>
      <c r="H24" s="28">
        <v>69.201373999999987</v>
      </c>
      <c r="I24" s="28">
        <v>193.11693899999997</v>
      </c>
      <c r="J24" s="28">
        <v>3257.5813920000001</v>
      </c>
      <c r="K24" s="28">
        <v>6991.2611889999998</v>
      </c>
      <c r="L24" s="28"/>
      <c r="M24" s="28"/>
      <c r="N24" s="28">
        <v>10248.842581000001</v>
      </c>
      <c r="O24" s="28">
        <v>2249.5547080000001</v>
      </c>
      <c r="P24" s="28">
        <v>5451.3463900000006</v>
      </c>
      <c r="Q24" s="28">
        <v>7700.9010980000003</v>
      </c>
      <c r="R24" s="28">
        <v>4104.8079847106746</v>
      </c>
      <c r="S24" s="28">
        <v>3256.7268633112744</v>
      </c>
      <c r="T24" s="28">
        <v>7361.5348480219518</v>
      </c>
      <c r="U24" s="28"/>
      <c r="V24" s="69"/>
    </row>
    <row r="25" spans="1:22" x14ac:dyDescent="0.35">
      <c r="A25" s="23" t="s">
        <v>47</v>
      </c>
      <c r="B25" s="29">
        <v>7928.7897019203665</v>
      </c>
      <c r="C25" s="29">
        <v>16546.760332853264</v>
      </c>
      <c r="D25" s="29"/>
      <c r="E25" s="29"/>
      <c r="F25" s="29">
        <v>24475.550034773631</v>
      </c>
      <c r="G25" s="29">
        <v>3.9066129999999997</v>
      </c>
      <c r="H25" s="29">
        <v>9.0812150000000003</v>
      </c>
      <c r="I25" s="29">
        <v>12.987828</v>
      </c>
      <c r="J25" s="29">
        <v>2379.6264390000001</v>
      </c>
      <c r="K25" s="29">
        <v>7895.6491949999991</v>
      </c>
      <c r="L25" s="29"/>
      <c r="M25" s="29"/>
      <c r="N25" s="29">
        <v>10275.275634</v>
      </c>
      <c r="O25" s="29">
        <v>2095.837399</v>
      </c>
      <c r="P25" s="29">
        <v>5933.9912400000003</v>
      </c>
      <c r="Q25" s="29">
        <v>8029.8286389999994</v>
      </c>
      <c r="R25" s="29">
        <v>3449.4192509203654</v>
      </c>
      <c r="S25" s="29">
        <v>2708.0386828532651</v>
      </c>
      <c r="T25" s="29">
        <v>6157.4579337736304</v>
      </c>
      <c r="U25" s="28"/>
      <c r="V25" s="69"/>
    </row>
    <row r="26" spans="1:22" x14ac:dyDescent="0.35">
      <c r="A26" s="45" t="s">
        <v>48</v>
      </c>
      <c r="B26" s="5">
        <v>8083.7017594648996</v>
      </c>
      <c r="C26" s="5">
        <v>14780.254211998501</v>
      </c>
      <c r="D26" s="5"/>
      <c r="E26" s="5"/>
      <c r="F26" s="5">
        <v>22863.955971463402</v>
      </c>
      <c r="G26" s="5">
        <v>51.507977000000011</v>
      </c>
      <c r="H26" s="5">
        <v>40.064571999999998</v>
      </c>
      <c r="I26" s="5">
        <v>91.572549000000009</v>
      </c>
      <c r="J26" s="5">
        <v>2487.3753789999996</v>
      </c>
      <c r="K26" s="5">
        <v>7003.5570750000006</v>
      </c>
      <c r="L26" s="5"/>
      <c r="M26" s="5"/>
      <c r="N26" s="5">
        <v>9490.9324540000016</v>
      </c>
      <c r="O26" s="28">
        <v>1915.0874149999997</v>
      </c>
      <c r="P26" s="28">
        <v>5379.6103900000007</v>
      </c>
      <c r="Q26" s="28">
        <v>7294.6978050000007</v>
      </c>
      <c r="R26" s="28">
        <v>3629.7309884649003</v>
      </c>
      <c r="S26" s="28">
        <v>2357.0221749984985</v>
      </c>
      <c r="T26" s="28">
        <v>5986.7531634633988</v>
      </c>
      <c r="U26" s="28"/>
      <c r="V26" s="69"/>
    </row>
    <row r="27" spans="1:22" x14ac:dyDescent="0.35">
      <c r="A27" s="23" t="s">
        <v>135</v>
      </c>
      <c r="B27" s="29">
        <v>7818.2928407732397</v>
      </c>
      <c r="C27" s="29">
        <v>16031.800174</v>
      </c>
      <c r="D27" s="29"/>
      <c r="E27" s="29"/>
      <c r="F27" s="29">
        <v>23850.09301477324</v>
      </c>
      <c r="G27" s="29">
        <v>43.733900999999996</v>
      </c>
      <c r="H27" s="29">
        <v>37.788918000000002</v>
      </c>
      <c r="I27" s="29">
        <v>81.522818999999998</v>
      </c>
      <c r="J27" s="29">
        <v>2130.8507379999996</v>
      </c>
      <c r="K27" s="29">
        <v>7628.734993</v>
      </c>
      <c r="L27" s="29"/>
      <c r="M27" s="29"/>
      <c r="N27" s="29">
        <v>9759.5857309999992</v>
      </c>
      <c r="O27" s="29">
        <v>2311.088827</v>
      </c>
      <c r="P27" s="29">
        <v>5865.1049999999996</v>
      </c>
      <c r="Q27" s="29">
        <v>8176.193827000001</v>
      </c>
      <c r="R27" s="29">
        <v>3332.6193747732391</v>
      </c>
      <c r="S27" s="29">
        <v>2500.1712630000002</v>
      </c>
      <c r="T27" s="29">
        <v>5832.7906377732397</v>
      </c>
      <c r="U27" s="69"/>
      <c r="V27" s="69"/>
    </row>
    <row r="28" spans="1:22" x14ac:dyDescent="0.35">
      <c r="A28" s="75" t="s">
        <v>49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</row>
    <row r="29" spans="1:22" x14ac:dyDescent="0.35">
      <c r="A29" s="75" t="s">
        <v>142</v>
      </c>
    </row>
    <row r="30" spans="1:22" x14ac:dyDescent="0.35">
      <c r="E30" s="19"/>
      <c r="F30" s="19"/>
      <c r="G30" s="19"/>
      <c r="H30" s="19"/>
      <c r="T30" s="28"/>
    </row>
  </sheetData>
  <mergeCells count="6">
    <mergeCell ref="R8:T8"/>
    <mergeCell ref="A8:A9"/>
    <mergeCell ref="B8:F8"/>
    <mergeCell ref="G8:I8"/>
    <mergeCell ref="J8:N8"/>
    <mergeCell ref="O8:Q8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51E1-4B96-4040-BF17-3586387C2A6C}">
  <sheetPr codeName="Hoja6"/>
  <dimension ref="A1:AQ29"/>
  <sheetViews>
    <sheetView showGridLines="0" zoomScale="85" zoomScaleNormal="85" workbookViewId="0">
      <selection activeCell="D28" sqref="D28"/>
    </sheetView>
  </sheetViews>
  <sheetFormatPr baseColWidth="10" defaultColWidth="11.453125" defaultRowHeight="12.5" x14ac:dyDescent="0.25"/>
  <cols>
    <col min="1" max="1" width="11" style="8" customWidth="1"/>
    <col min="2" max="2" width="10.1796875" style="7" bestFit="1" customWidth="1"/>
    <col min="3" max="4" width="15.81640625" style="7" customWidth="1"/>
    <col min="5" max="5" width="12.81640625" style="7" customWidth="1"/>
    <col min="6" max="6" width="15.1796875" style="7" customWidth="1"/>
    <col min="7" max="7" width="1.36328125" style="8" customWidth="1"/>
    <col min="8" max="8" width="16.81640625" style="8" customWidth="1"/>
    <col min="9" max="9" width="12.7265625" style="8" customWidth="1"/>
    <col min="10" max="10" width="12.453125" style="8" bestFit="1" customWidth="1"/>
    <col min="11" max="11" width="14.453125" style="8" customWidth="1"/>
    <col min="12" max="12" width="20.54296875" style="8" customWidth="1"/>
    <col min="13" max="13" width="17.453125" style="8" customWidth="1"/>
    <col min="14" max="14" width="12" style="8" bestFit="1" customWidth="1"/>
    <col min="15" max="15" width="9.81640625" style="8" customWidth="1"/>
    <col min="16" max="16" width="11.81640625" style="8" bestFit="1" customWidth="1"/>
    <col min="17" max="17" width="8.453125" style="8" customWidth="1"/>
    <col min="18" max="18" width="0.81640625" style="8" customWidth="1"/>
    <col min="19" max="19" width="11.453125" style="8"/>
    <col min="20" max="20" width="11.7265625" style="8" customWidth="1"/>
    <col min="21" max="21" width="13.54296875" style="8" customWidth="1"/>
    <col min="22" max="22" width="13.453125" style="8" customWidth="1"/>
    <col min="23" max="23" width="8.81640625" style="8" customWidth="1"/>
    <col min="24" max="24" width="13.54296875" style="8" customWidth="1"/>
    <col min="25" max="25" width="11.7265625" style="8" customWidth="1"/>
    <col min="26" max="26" width="0" style="8" hidden="1" customWidth="1"/>
    <col min="27" max="27" width="1.81640625" style="8" customWidth="1"/>
    <col min="28" max="28" width="8.54296875" style="8" customWidth="1"/>
    <col min="29" max="29" width="8.7265625" style="8" customWidth="1"/>
    <col min="30" max="30" width="11.453125" style="8"/>
    <col min="31" max="31" width="7.1796875" style="8" customWidth="1"/>
    <col min="32" max="32" width="11.54296875" style="8" customWidth="1"/>
    <col min="33" max="34" width="11.453125" style="8"/>
    <col min="35" max="35" width="7.26953125" style="8" customWidth="1"/>
    <col min="36" max="36" width="12.7265625" style="8" customWidth="1"/>
    <col min="37" max="37" width="7.26953125" style="8" customWidth="1"/>
    <col min="38" max="38" width="11.54296875" style="8" customWidth="1"/>
    <col min="39" max="39" width="9.26953125" style="8" customWidth="1"/>
    <col min="40" max="16384" width="11.453125" style="8"/>
  </cols>
  <sheetData>
    <row r="1" spans="1:43" x14ac:dyDescent="0.25">
      <c r="A1" s="11"/>
    </row>
    <row r="2" spans="1:43" x14ac:dyDescent="0.25">
      <c r="A2" s="11"/>
    </row>
    <row r="3" spans="1:43" x14ac:dyDescent="0.25">
      <c r="A3" s="11"/>
    </row>
    <row r="4" spans="1:43" x14ac:dyDescent="0.25">
      <c r="A4" s="11"/>
    </row>
    <row r="5" spans="1:43" s="7" customFormat="1" ht="12.75" customHeight="1" x14ac:dyDescent="0.3">
      <c r="A5" s="13" t="s">
        <v>97</v>
      </c>
      <c r="B5" s="13"/>
      <c r="C5" s="15"/>
      <c r="D5" s="15"/>
      <c r="E5" s="15"/>
      <c r="F5" s="15"/>
    </row>
    <row r="6" spans="1:43" s="7" customFormat="1" ht="13" x14ac:dyDescent="0.3">
      <c r="A6" s="90" t="s">
        <v>20</v>
      </c>
      <c r="B6" s="90"/>
      <c r="C6" s="16"/>
      <c r="D6" s="15"/>
      <c r="E6" s="15"/>
      <c r="F6" s="15"/>
    </row>
    <row r="7" spans="1:43" s="7" customFormat="1" ht="14.25" customHeight="1" x14ac:dyDescent="0.25">
      <c r="A7" s="14"/>
    </row>
    <row r="8" spans="1:43" s="7" customFormat="1" ht="14.25" customHeight="1" x14ac:dyDescent="0.25">
      <c r="A8" s="83" t="s">
        <v>51</v>
      </c>
      <c r="B8" s="88" t="s">
        <v>52</v>
      </c>
      <c r="C8" s="89"/>
      <c r="D8" s="89"/>
      <c r="E8" s="89"/>
      <c r="F8" s="89"/>
      <c r="H8" s="91" t="s">
        <v>53</v>
      </c>
      <c r="I8" s="92"/>
      <c r="J8" s="92"/>
      <c r="K8" s="92"/>
      <c r="L8" s="92"/>
      <c r="M8" s="92"/>
      <c r="N8" s="92"/>
      <c r="O8" s="92"/>
      <c r="P8" s="92"/>
      <c r="Q8" s="92"/>
      <c r="S8" s="81" t="s">
        <v>54</v>
      </c>
      <c r="T8" s="81"/>
      <c r="U8" s="81"/>
      <c r="V8" s="81"/>
      <c r="W8" s="81"/>
      <c r="X8" s="81"/>
      <c r="Y8" s="81"/>
      <c r="Z8" s="81"/>
      <c r="AB8" s="88" t="s">
        <v>55</v>
      </c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</row>
    <row r="9" spans="1:43" s="7" customFormat="1" ht="48" customHeight="1" x14ac:dyDescent="0.25">
      <c r="A9" s="83"/>
      <c r="B9" s="26" t="s">
        <v>56</v>
      </c>
      <c r="C9" s="26" t="s">
        <v>58</v>
      </c>
      <c r="D9" s="25" t="s">
        <v>57</v>
      </c>
      <c r="E9" s="25" t="s">
        <v>140</v>
      </c>
      <c r="F9" s="25" t="s">
        <v>143</v>
      </c>
      <c r="H9" s="25" t="s">
        <v>61</v>
      </c>
      <c r="I9" s="25" t="s">
        <v>59</v>
      </c>
      <c r="J9" s="25" t="s">
        <v>60</v>
      </c>
      <c r="K9" s="25" t="s">
        <v>64</v>
      </c>
      <c r="L9" s="25" t="s">
        <v>65</v>
      </c>
      <c r="M9" s="25" t="s">
        <v>63</v>
      </c>
      <c r="N9" s="25" t="s">
        <v>67</v>
      </c>
      <c r="O9" s="25" t="s">
        <v>62</v>
      </c>
      <c r="P9" s="25" t="s">
        <v>68</v>
      </c>
      <c r="Q9" s="25" t="s">
        <v>66</v>
      </c>
      <c r="S9" s="26" t="s">
        <v>69</v>
      </c>
      <c r="T9" s="25" t="s">
        <v>72</v>
      </c>
      <c r="U9" s="25" t="s">
        <v>74</v>
      </c>
      <c r="V9" s="26" t="s">
        <v>76</v>
      </c>
      <c r="W9" s="26" t="s">
        <v>75</v>
      </c>
      <c r="X9" s="25" t="s">
        <v>98</v>
      </c>
      <c r="Y9" s="25" t="s">
        <v>70</v>
      </c>
      <c r="Z9" s="26" t="s">
        <v>71</v>
      </c>
      <c r="AB9" s="26" t="s">
        <v>77</v>
      </c>
      <c r="AC9" s="26" t="s">
        <v>86</v>
      </c>
      <c r="AD9" s="25" t="s">
        <v>79</v>
      </c>
      <c r="AE9" s="26" t="s">
        <v>84</v>
      </c>
      <c r="AF9" s="26" t="s">
        <v>80</v>
      </c>
      <c r="AG9" s="26" t="s">
        <v>88</v>
      </c>
      <c r="AH9" s="26" t="s">
        <v>87</v>
      </c>
      <c r="AI9" s="26" t="s">
        <v>89</v>
      </c>
      <c r="AJ9" s="26" t="s">
        <v>91</v>
      </c>
      <c r="AK9" s="26" t="s">
        <v>83</v>
      </c>
      <c r="AL9" s="26" t="s">
        <v>81</v>
      </c>
      <c r="AM9" s="25" t="s">
        <v>78</v>
      </c>
      <c r="AN9" s="26" t="s">
        <v>82</v>
      </c>
      <c r="AO9" s="26" t="s">
        <v>92</v>
      </c>
      <c r="AP9" s="25" t="s">
        <v>138</v>
      </c>
      <c r="AQ9" s="26" t="s">
        <v>93</v>
      </c>
    </row>
    <row r="10" spans="1:43" s="9" customFormat="1" ht="14" x14ac:dyDescent="0.3">
      <c r="A10" s="32" t="s">
        <v>32</v>
      </c>
      <c r="B10" s="42">
        <v>138.41</v>
      </c>
      <c r="C10" s="42">
        <v>19.97466</v>
      </c>
      <c r="D10" s="42">
        <v>33.962989999999998</v>
      </c>
      <c r="E10" s="12" t="s">
        <v>136</v>
      </c>
      <c r="F10" s="12" t="s">
        <v>136</v>
      </c>
      <c r="H10" s="28">
        <v>8614.113099000002</v>
      </c>
      <c r="I10" s="28">
        <v>2116.6600860000003</v>
      </c>
      <c r="J10" s="28">
        <v>1335.6389999999999</v>
      </c>
      <c r="K10" s="28">
        <v>441.64864200000005</v>
      </c>
      <c r="L10" s="28"/>
      <c r="M10" s="28">
        <v>140.47369999999998</v>
      </c>
      <c r="N10" s="28">
        <v>51.992719999999998</v>
      </c>
      <c r="O10" s="28">
        <v>58.317999999999998</v>
      </c>
      <c r="P10" s="28">
        <v>16.097829999999998</v>
      </c>
      <c r="Q10" s="28"/>
      <c r="S10" s="28">
        <v>6695.7034599999988</v>
      </c>
      <c r="T10" s="28">
        <v>952.05700000000002</v>
      </c>
      <c r="U10" s="28">
        <v>381.44875000000002</v>
      </c>
      <c r="V10" s="28">
        <v>14.974</v>
      </c>
      <c r="W10" s="28">
        <v>38.905000000000001</v>
      </c>
      <c r="X10" s="28"/>
      <c r="Y10" s="28">
        <v>28.081325999999997</v>
      </c>
      <c r="Z10" s="28">
        <v>0</v>
      </c>
      <c r="AB10" s="28">
        <v>2890.6397949475004</v>
      </c>
      <c r="AC10" s="28">
        <v>1350.0420909999998</v>
      </c>
      <c r="AD10" s="28">
        <v>419.04758700000008</v>
      </c>
      <c r="AE10" s="28">
        <v>398.53455840999999</v>
      </c>
      <c r="AF10" s="28"/>
      <c r="AG10" s="28">
        <v>164.16700500000002</v>
      </c>
      <c r="AH10" s="28">
        <v>22.513441999999998</v>
      </c>
      <c r="AI10" s="28">
        <v>23.703448999999999</v>
      </c>
      <c r="AJ10" s="28">
        <v>19.615310000000001</v>
      </c>
      <c r="AK10" s="28">
        <v>9.4539400000000011</v>
      </c>
      <c r="AL10" s="28">
        <v>10.081638</v>
      </c>
      <c r="AM10" s="28"/>
      <c r="AN10" s="28">
        <v>31.167399999999997</v>
      </c>
      <c r="AO10" s="28">
        <v>1.49946</v>
      </c>
      <c r="AP10" s="28"/>
      <c r="AQ10" s="28"/>
    </row>
    <row r="11" spans="1:43" s="7" customFormat="1" ht="14" x14ac:dyDescent="0.3">
      <c r="A11" s="33" t="s">
        <v>33</v>
      </c>
      <c r="B11" s="42">
        <v>50.536000000000001</v>
      </c>
      <c r="C11" s="42">
        <v>9.8474000000000004</v>
      </c>
      <c r="D11" s="42">
        <v>1.4867600000000001</v>
      </c>
      <c r="E11" s="12" t="s">
        <v>136</v>
      </c>
      <c r="F11" s="12" t="s">
        <v>136</v>
      </c>
      <c r="H11" s="28">
        <v>7400.5512060000001</v>
      </c>
      <c r="I11" s="28">
        <v>2011.2188859999999</v>
      </c>
      <c r="J11" s="28">
        <v>673.21148199999982</v>
      </c>
      <c r="K11" s="28">
        <v>250.34102800000005</v>
      </c>
      <c r="L11" s="28"/>
      <c r="M11" s="28">
        <v>187.01549</v>
      </c>
      <c r="N11" s="28">
        <v>166.97987000000001</v>
      </c>
      <c r="O11" s="28"/>
      <c r="P11" s="28">
        <v>5.3504499999999995</v>
      </c>
      <c r="Q11" s="28"/>
      <c r="S11" s="28">
        <v>4314.9889999999996</v>
      </c>
      <c r="T11" s="28">
        <v>718.48599999999999</v>
      </c>
      <c r="U11" s="28">
        <v>171.40305000000001</v>
      </c>
      <c r="V11" s="28">
        <v>25.085999999999999</v>
      </c>
      <c r="W11" s="28">
        <v>25.99</v>
      </c>
      <c r="X11" s="28"/>
      <c r="Y11" s="28">
        <v>25.774939</v>
      </c>
      <c r="Z11" s="28">
        <v>0</v>
      </c>
      <c r="AB11" s="28">
        <v>1628.3699720795889</v>
      </c>
      <c r="AC11" s="28">
        <v>1242.4425909999998</v>
      </c>
      <c r="AD11" s="28">
        <v>224.19305200000002</v>
      </c>
      <c r="AE11" s="28">
        <v>387.52557242</v>
      </c>
      <c r="AF11" s="28"/>
      <c r="AG11" s="28">
        <v>106.45235399999999</v>
      </c>
      <c r="AH11" s="28">
        <v>26.101177000000003</v>
      </c>
      <c r="AI11" s="28">
        <v>15.434385999999998</v>
      </c>
      <c r="AJ11" s="28">
        <v>8.0584400000000009</v>
      </c>
      <c r="AK11" s="28">
        <v>6.1791800000000006</v>
      </c>
      <c r="AL11" s="28"/>
      <c r="AM11" s="28"/>
      <c r="AN11" s="28">
        <v>17.7776</v>
      </c>
      <c r="AO11" s="28">
        <v>1.75268</v>
      </c>
      <c r="AP11" s="28"/>
      <c r="AQ11" s="28"/>
    </row>
    <row r="12" spans="1:43" s="7" customFormat="1" ht="14" x14ac:dyDescent="0.3">
      <c r="A12" s="32" t="s">
        <v>94</v>
      </c>
      <c r="B12" s="42">
        <v>59.814999999999998</v>
      </c>
      <c r="C12" s="42">
        <v>14.785838999999999</v>
      </c>
      <c r="D12" s="42"/>
      <c r="E12" s="12" t="s">
        <v>136</v>
      </c>
      <c r="F12" s="12" t="s">
        <v>136</v>
      </c>
      <c r="H12" s="28">
        <v>6623.0684949999977</v>
      </c>
      <c r="I12" s="28">
        <v>1502.1280570000004</v>
      </c>
      <c r="J12" s="28">
        <v>840.25173899999993</v>
      </c>
      <c r="K12" s="28">
        <v>184.25759499999998</v>
      </c>
      <c r="L12" s="28"/>
      <c r="M12" s="28">
        <v>130.49324999999999</v>
      </c>
      <c r="N12" s="28">
        <v>62.54748</v>
      </c>
      <c r="O12" s="28">
        <v>52.359000000000002</v>
      </c>
      <c r="P12" s="28"/>
      <c r="Q12" s="28"/>
      <c r="S12" s="28">
        <v>6324.4849999999997</v>
      </c>
      <c r="T12" s="28">
        <v>1198.539</v>
      </c>
      <c r="U12" s="28">
        <v>181.57091704442828</v>
      </c>
      <c r="V12" s="28">
        <v>29.09</v>
      </c>
      <c r="W12" s="28">
        <v>29.256</v>
      </c>
      <c r="X12" s="28"/>
      <c r="Y12" s="28">
        <v>22.848566999999999</v>
      </c>
      <c r="Z12" s="28">
        <v>0</v>
      </c>
      <c r="AB12" s="28">
        <v>2213.2128951802702</v>
      </c>
      <c r="AC12" s="28">
        <v>1408.321614</v>
      </c>
      <c r="AD12" s="28">
        <v>200.07767299999998</v>
      </c>
      <c r="AE12" s="28">
        <v>381.77491101999999</v>
      </c>
      <c r="AF12" s="28">
        <v>68.274360000000001</v>
      </c>
      <c r="AG12" s="28">
        <v>127.86499799999999</v>
      </c>
      <c r="AH12" s="28">
        <v>17.596716000000001</v>
      </c>
      <c r="AI12" s="28">
        <v>26.158716000000002</v>
      </c>
      <c r="AJ12" s="28">
        <v>12.41412</v>
      </c>
      <c r="AK12" s="28">
        <v>28.38523</v>
      </c>
      <c r="AL12" s="28"/>
      <c r="AM12" s="28"/>
      <c r="AN12" s="28">
        <v>3.2852100000000002</v>
      </c>
      <c r="AO12" s="28">
        <v>0.51997000000000004</v>
      </c>
      <c r="AP12" s="28"/>
      <c r="AQ12" s="28"/>
    </row>
    <row r="13" spans="1:43" s="7" customFormat="1" ht="14" x14ac:dyDescent="0.3">
      <c r="A13" s="40" t="s">
        <v>35</v>
      </c>
      <c r="B13" s="24">
        <v>0.82699999999999996</v>
      </c>
      <c r="C13" s="24">
        <v>13.023399999999999</v>
      </c>
      <c r="D13" s="24"/>
      <c r="E13" s="43" t="s">
        <v>136</v>
      </c>
      <c r="F13" s="43" t="s">
        <v>136</v>
      </c>
      <c r="G13" s="41"/>
      <c r="H13" s="29">
        <v>6499.6247249999997</v>
      </c>
      <c r="I13" s="29">
        <v>2084.6008960000004</v>
      </c>
      <c r="J13" s="29">
        <v>913.12353500000006</v>
      </c>
      <c r="K13" s="29">
        <v>283.08044000000007</v>
      </c>
      <c r="L13" s="29"/>
      <c r="M13" s="29">
        <v>126.58529000000001</v>
      </c>
      <c r="N13" s="29">
        <v>55.678400000000003</v>
      </c>
      <c r="O13" s="29"/>
      <c r="P13" s="29"/>
      <c r="Q13" s="29"/>
      <c r="R13" s="41"/>
      <c r="S13" s="29">
        <v>6315.5166999999992</v>
      </c>
      <c r="T13" s="29">
        <v>950.03700000000003</v>
      </c>
      <c r="U13" s="29">
        <v>225.69570465633529</v>
      </c>
      <c r="V13" s="29">
        <v>16.297000000000001</v>
      </c>
      <c r="W13" s="29">
        <v>36.462000000000003</v>
      </c>
      <c r="X13" s="29"/>
      <c r="Y13" s="29">
        <v>44.332259999999998</v>
      </c>
      <c r="Z13" s="29">
        <v>0</v>
      </c>
      <c r="AA13" s="41"/>
      <c r="AB13" s="29">
        <v>2524.9051316569098</v>
      </c>
      <c r="AC13" s="29">
        <v>1573.304347</v>
      </c>
      <c r="AD13" s="29">
        <v>274.581838</v>
      </c>
      <c r="AE13" s="29">
        <v>425.09807954716996</v>
      </c>
      <c r="AF13" s="29">
        <v>61.387080000000005</v>
      </c>
      <c r="AG13" s="29">
        <v>200.02042300000002</v>
      </c>
      <c r="AH13" s="29">
        <v>8.7106759999999994</v>
      </c>
      <c r="AI13" s="29">
        <v>47.234160000000003</v>
      </c>
      <c r="AJ13" s="29">
        <v>9.793099999999999</v>
      </c>
      <c r="AK13" s="29">
        <v>2.3243299999999998</v>
      </c>
      <c r="AL13" s="29">
        <v>7.1193280000000003</v>
      </c>
      <c r="AM13" s="29"/>
      <c r="AN13" s="29">
        <v>2.2511700000000001</v>
      </c>
      <c r="AO13" s="29">
        <v>1.00705</v>
      </c>
      <c r="AP13" s="29"/>
      <c r="AQ13" s="29"/>
    </row>
    <row r="14" spans="1:43" s="7" customFormat="1" ht="14" x14ac:dyDescent="0.3">
      <c r="A14" s="32" t="s">
        <v>36</v>
      </c>
      <c r="B14" s="20">
        <v>70.688000000000002</v>
      </c>
      <c r="C14" s="42"/>
      <c r="D14" s="42"/>
      <c r="E14" s="12" t="s">
        <v>136</v>
      </c>
      <c r="F14" s="12" t="s">
        <v>136</v>
      </c>
      <c r="H14" s="28">
        <v>6046.294358000001</v>
      </c>
      <c r="I14" s="28">
        <v>2501.6520129999999</v>
      </c>
      <c r="J14" s="28">
        <v>1269.8315399999999</v>
      </c>
      <c r="K14" s="28">
        <v>218.037532</v>
      </c>
      <c r="L14" s="28">
        <v>472.52026999999998</v>
      </c>
      <c r="M14" s="28">
        <v>102.51425000000003</v>
      </c>
      <c r="N14" s="28">
        <v>7</v>
      </c>
      <c r="O14" s="28">
        <v>55.887</v>
      </c>
      <c r="P14" s="28">
        <v>17.01322</v>
      </c>
      <c r="Q14" s="28">
        <v>3.77</v>
      </c>
      <c r="S14" s="28">
        <v>5852.4901300000001</v>
      </c>
      <c r="T14" s="28">
        <v>758.38300000000004</v>
      </c>
      <c r="U14" s="28">
        <v>483.72174000000001</v>
      </c>
      <c r="V14" s="28">
        <v>16.155000000000001</v>
      </c>
      <c r="W14" s="28">
        <v>28.392859999999999</v>
      </c>
      <c r="X14" s="28"/>
      <c r="Y14" s="28">
        <v>26.039166000000002</v>
      </c>
      <c r="Z14" s="28">
        <v>0</v>
      </c>
      <c r="AB14" s="28">
        <v>2702.3145900304798</v>
      </c>
      <c r="AC14" s="28">
        <v>1302.2344821942661</v>
      </c>
      <c r="AD14" s="28">
        <v>278.95367900000002</v>
      </c>
      <c r="AE14" s="28">
        <v>354.17969122900001</v>
      </c>
      <c r="AF14" s="28"/>
      <c r="AG14" s="28">
        <v>105.352419</v>
      </c>
      <c r="AH14" s="28">
        <v>21.170071</v>
      </c>
      <c r="AI14" s="28">
        <v>17.746376000000001</v>
      </c>
      <c r="AJ14" s="28">
        <v>10.643739999999999</v>
      </c>
      <c r="AK14" s="28">
        <v>33.896520000000002</v>
      </c>
      <c r="AL14" s="28"/>
      <c r="AM14" s="28"/>
      <c r="AN14" s="28">
        <v>3.3451000000000004</v>
      </c>
      <c r="AO14" s="28">
        <v>0.92406999999999995</v>
      </c>
      <c r="AP14" s="28"/>
      <c r="AQ14" s="28"/>
    </row>
    <row r="15" spans="1:43" s="7" customFormat="1" ht="14" x14ac:dyDescent="0.3">
      <c r="A15" s="33" t="s">
        <v>37</v>
      </c>
      <c r="B15" s="20">
        <v>38.085062069999999</v>
      </c>
      <c r="C15" s="20">
        <v>3.214</v>
      </c>
      <c r="D15" s="42"/>
      <c r="E15" s="12" t="s">
        <v>136</v>
      </c>
      <c r="F15" s="12" t="s">
        <v>136</v>
      </c>
      <c r="H15" s="28">
        <v>3483.3763400000003</v>
      </c>
      <c r="I15" s="28">
        <v>2447.9699830000009</v>
      </c>
      <c r="J15" s="28">
        <v>1140.4086599999996</v>
      </c>
      <c r="K15" s="28">
        <v>289.64645200000001</v>
      </c>
      <c r="L15" s="28">
        <v>617.33134000000007</v>
      </c>
      <c r="M15" s="28">
        <v>118.15495000000001</v>
      </c>
      <c r="N15" s="28">
        <v>84.00958</v>
      </c>
      <c r="O15" s="28">
        <v>57.287999999999997</v>
      </c>
      <c r="P15" s="28">
        <v>17.046950000000002</v>
      </c>
      <c r="Q15" s="28">
        <v>3.7909999999999999</v>
      </c>
      <c r="S15" s="28">
        <v>6030.7552599999999</v>
      </c>
      <c r="T15" s="28">
        <v>1002.885</v>
      </c>
      <c r="U15" s="28">
        <v>238.90948011427616</v>
      </c>
      <c r="V15" s="28">
        <v>30.605</v>
      </c>
      <c r="W15" s="28">
        <v>21.968439999999998</v>
      </c>
      <c r="X15" s="28"/>
      <c r="Y15" s="28">
        <v>23.251016</v>
      </c>
      <c r="Z15" s="28">
        <v>0</v>
      </c>
      <c r="AB15" s="28">
        <v>2670.1393121147007</v>
      </c>
      <c r="AC15" s="28">
        <v>849.85571800000002</v>
      </c>
      <c r="AD15" s="28">
        <v>156.86409699999999</v>
      </c>
      <c r="AE15" s="28">
        <v>300.99904549499996</v>
      </c>
      <c r="AF15" s="28">
        <v>135.41449700000001</v>
      </c>
      <c r="AG15" s="28">
        <v>114.05665499999999</v>
      </c>
      <c r="AH15" s="28">
        <v>14.500926</v>
      </c>
      <c r="AI15" s="28">
        <v>14.884840000000001</v>
      </c>
      <c r="AJ15" s="28">
        <v>7.1898100000000005</v>
      </c>
      <c r="AK15" s="28">
        <v>19.059540000000002</v>
      </c>
      <c r="AL15" s="28"/>
      <c r="AM15" s="28"/>
      <c r="AN15" s="28">
        <v>1.07843</v>
      </c>
      <c r="AO15" s="28">
        <v>0.79417000000000004</v>
      </c>
      <c r="AP15" s="28"/>
      <c r="AQ15" s="28"/>
    </row>
    <row r="16" spans="1:43" s="7" customFormat="1" ht="14" x14ac:dyDescent="0.3">
      <c r="A16" s="32" t="s">
        <v>95</v>
      </c>
      <c r="B16" s="20">
        <v>51.715566809999999</v>
      </c>
      <c r="C16" s="20">
        <v>7.7649999999999997</v>
      </c>
      <c r="D16" s="42"/>
      <c r="E16" s="12" t="s">
        <v>136</v>
      </c>
      <c r="F16" s="12" t="s">
        <v>136</v>
      </c>
      <c r="H16" s="28">
        <v>5871.0731730000007</v>
      </c>
      <c r="I16" s="28">
        <v>2639.2557828370145</v>
      </c>
      <c r="J16" s="28">
        <v>1423.4077199999999</v>
      </c>
      <c r="K16" s="28">
        <v>366.24306499999994</v>
      </c>
      <c r="L16" s="28">
        <v>727.08851799999991</v>
      </c>
      <c r="M16" s="28">
        <v>135.84693999999999</v>
      </c>
      <c r="N16" s="28">
        <v>12.29626</v>
      </c>
      <c r="O16" s="28">
        <v>58.078000000000003</v>
      </c>
      <c r="P16" s="28">
        <v>21.877850000000002</v>
      </c>
      <c r="Q16" s="28">
        <v>4.34</v>
      </c>
      <c r="S16" s="28">
        <v>5468.2599900000005</v>
      </c>
      <c r="T16" s="28">
        <v>1201.7639999999999</v>
      </c>
      <c r="U16" s="28">
        <v>126.65353</v>
      </c>
      <c r="V16" s="28">
        <v>16.327999999999999</v>
      </c>
      <c r="W16" s="28">
        <v>18.356159999999999</v>
      </c>
      <c r="X16" s="28"/>
      <c r="Y16" s="28">
        <v>24.615486000000001</v>
      </c>
      <c r="Z16" s="28">
        <v>0</v>
      </c>
      <c r="AB16" s="28">
        <v>3298.3053990449807</v>
      </c>
      <c r="AC16" s="28">
        <v>653.883376</v>
      </c>
      <c r="AD16" s="28">
        <v>368.40378700000002</v>
      </c>
      <c r="AE16" s="28">
        <v>385.12320478300001</v>
      </c>
      <c r="AF16" s="28">
        <v>401.94472000000002</v>
      </c>
      <c r="AG16" s="28">
        <v>156.27309400000001</v>
      </c>
      <c r="AH16" s="28">
        <v>20.161563000000001</v>
      </c>
      <c r="AI16" s="28">
        <v>41.713379000000003</v>
      </c>
      <c r="AJ16" s="28">
        <v>8.8044599999999988</v>
      </c>
      <c r="AK16" s="28">
        <v>32.668532999999996</v>
      </c>
      <c r="AL16" s="28"/>
      <c r="AM16" s="28"/>
      <c r="AN16" s="28">
        <v>1.0987</v>
      </c>
      <c r="AO16" s="28">
        <v>0.82926999999999995</v>
      </c>
      <c r="AP16" s="28"/>
      <c r="AQ16" s="28"/>
    </row>
    <row r="17" spans="1:43" s="7" customFormat="1" ht="14" x14ac:dyDescent="0.3">
      <c r="A17" s="40" t="s">
        <v>39</v>
      </c>
      <c r="B17" s="24"/>
      <c r="C17" s="24">
        <v>1.789949</v>
      </c>
      <c r="D17" s="24"/>
      <c r="E17" s="43" t="s">
        <v>136</v>
      </c>
      <c r="F17" s="43" t="s">
        <v>136</v>
      </c>
      <c r="G17" s="41"/>
      <c r="H17" s="29">
        <v>6371.8264440000003</v>
      </c>
      <c r="I17" s="29">
        <v>2676.9099700000006</v>
      </c>
      <c r="J17" s="29">
        <v>1536.3982699999995</v>
      </c>
      <c r="K17" s="29">
        <v>469.50870300000008</v>
      </c>
      <c r="L17" s="29">
        <v>674.74219300000016</v>
      </c>
      <c r="M17" s="29">
        <v>205.39718000000005</v>
      </c>
      <c r="N17" s="29">
        <v>201.74286999999998</v>
      </c>
      <c r="O17" s="29">
        <v>55.886000000000003</v>
      </c>
      <c r="P17" s="29">
        <v>19.484418000000002</v>
      </c>
      <c r="Q17" s="29">
        <v>4.0540000000000003</v>
      </c>
      <c r="R17" s="41"/>
      <c r="S17" s="29">
        <v>4859.4830199999997</v>
      </c>
      <c r="T17" s="29">
        <v>1284.9010000000001</v>
      </c>
      <c r="U17" s="29">
        <v>207.56512000000001</v>
      </c>
      <c r="V17" s="29">
        <v>29.26</v>
      </c>
      <c r="W17" s="29">
        <v>35.77449</v>
      </c>
      <c r="X17" s="29"/>
      <c r="Y17" s="29">
        <v>39.657801999999997</v>
      </c>
      <c r="Z17" s="29">
        <v>0</v>
      </c>
      <c r="AA17" s="41"/>
      <c r="AB17" s="29">
        <v>2957.2367828347406</v>
      </c>
      <c r="AC17" s="29">
        <v>1506.6227590000001</v>
      </c>
      <c r="AD17" s="29">
        <v>354.31095299999998</v>
      </c>
      <c r="AE17" s="29">
        <v>264.14344792500003</v>
      </c>
      <c r="AF17" s="29">
        <v>129.19826</v>
      </c>
      <c r="AG17" s="29">
        <v>70.829071000000013</v>
      </c>
      <c r="AH17" s="29">
        <v>19.851161000000001</v>
      </c>
      <c r="AI17" s="29">
        <v>57.216338</v>
      </c>
      <c r="AJ17" s="29">
        <v>6.9605800000000002</v>
      </c>
      <c r="AK17" s="29">
        <v>1.75</v>
      </c>
      <c r="AL17" s="29">
        <v>3.6771019999999996</v>
      </c>
      <c r="AM17" s="29"/>
      <c r="AN17" s="29">
        <v>1.1652899999999999</v>
      </c>
      <c r="AO17" s="29">
        <v>1.4259000000000002</v>
      </c>
      <c r="AP17" s="29"/>
      <c r="AQ17" s="29"/>
    </row>
    <row r="18" spans="1:43" s="7" customFormat="1" ht="14" x14ac:dyDescent="0.3">
      <c r="A18" s="32" t="s">
        <v>40</v>
      </c>
      <c r="B18" s="28">
        <v>9.2865744999999986E-2</v>
      </c>
      <c r="C18" s="28">
        <v>18.954340999999999</v>
      </c>
      <c r="D18" s="28">
        <v>0.1076</v>
      </c>
      <c r="E18" s="12" t="s">
        <v>136</v>
      </c>
      <c r="F18" s="12" t="s">
        <v>136</v>
      </c>
      <c r="H18" s="28">
        <v>6607.3597489999993</v>
      </c>
      <c r="I18" s="28">
        <v>1539.960824</v>
      </c>
      <c r="J18" s="28">
        <v>1378.56852</v>
      </c>
      <c r="K18" s="28">
        <v>552.10456800000009</v>
      </c>
      <c r="L18" s="28"/>
      <c r="M18" s="28">
        <v>222.69895999999997</v>
      </c>
      <c r="N18" s="28">
        <v>103.23077000000001</v>
      </c>
      <c r="O18" s="28">
        <v>51.866</v>
      </c>
      <c r="P18" s="28"/>
      <c r="Q18" s="28"/>
      <c r="S18" s="28">
        <v>5214.68552</v>
      </c>
      <c r="T18" s="28">
        <v>1072.96128</v>
      </c>
      <c r="U18" s="28">
        <v>210.65640999999999</v>
      </c>
      <c r="V18" s="28">
        <v>33.655000000000001</v>
      </c>
      <c r="W18" s="28">
        <v>40.404489999999996</v>
      </c>
      <c r="X18" s="28"/>
      <c r="Y18" s="28">
        <v>26.772030000000001</v>
      </c>
      <c r="Z18" s="7">
        <v>0</v>
      </c>
      <c r="AB18" s="28">
        <v>2674.0447400352505</v>
      </c>
      <c r="AC18" s="28">
        <v>629.08245799999997</v>
      </c>
      <c r="AD18" s="28">
        <v>1493.0712518585472</v>
      </c>
      <c r="AE18" s="28">
        <v>349.63752678399999</v>
      </c>
      <c r="AF18" s="28">
        <v>123.031847</v>
      </c>
      <c r="AG18" s="28">
        <v>2.3274300000000001</v>
      </c>
      <c r="AH18" s="28">
        <v>11.134575</v>
      </c>
      <c r="AI18" s="28">
        <v>17.513106000000001</v>
      </c>
      <c r="AJ18" s="28">
        <v>7.4008199999999995</v>
      </c>
      <c r="AK18" s="28">
        <v>17.686043000000002</v>
      </c>
      <c r="AL18" s="28">
        <v>118.73448999999999</v>
      </c>
      <c r="AM18" s="28">
        <v>19.038567999999998</v>
      </c>
      <c r="AN18" s="28">
        <v>5.0275749999999997</v>
      </c>
      <c r="AO18" s="28">
        <v>1.32962</v>
      </c>
      <c r="AP18" s="28"/>
      <c r="AQ18" s="28"/>
    </row>
    <row r="19" spans="1:43" s="7" customFormat="1" ht="14" x14ac:dyDescent="0.3">
      <c r="A19" s="33" t="s">
        <v>41</v>
      </c>
      <c r="B19" s="28">
        <v>7.7917639999999997</v>
      </c>
      <c r="C19" s="28">
        <v>20.268937999999999</v>
      </c>
      <c r="D19" s="28"/>
      <c r="E19" s="12" t="s">
        <v>136</v>
      </c>
      <c r="F19" s="12" t="s">
        <v>136</v>
      </c>
      <c r="H19" s="28">
        <v>6372.6960560000007</v>
      </c>
      <c r="I19" s="28">
        <v>2638.8474249999995</v>
      </c>
      <c r="J19" s="28">
        <v>1235.3624300000001</v>
      </c>
      <c r="K19" s="28">
        <v>355.03978599999994</v>
      </c>
      <c r="L19" s="28"/>
      <c r="M19" s="28">
        <v>124.72103000000001</v>
      </c>
      <c r="N19" s="28">
        <v>92.847422999999992</v>
      </c>
      <c r="O19" s="28">
        <v>53.454999999999998</v>
      </c>
      <c r="P19" s="28"/>
      <c r="Q19" s="28"/>
      <c r="S19" s="28">
        <v>5420.4570900000008</v>
      </c>
      <c r="T19" s="28">
        <v>1120.43497</v>
      </c>
      <c r="U19" s="28">
        <v>253.70441</v>
      </c>
      <c r="V19" s="28">
        <v>32.582000000000001</v>
      </c>
      <c r="W19" s="28">
        <v>25.281950000000002</v>
      </c>
      <c r="X19" s="28"/>
      <c r="Y19" s="28">
        <v>33.280515000000001</v>
      </c>
      <c r="Z19" s="7">
        <v>0</v>
      </c>
      <c r="AB19" s="28">
        <v>2538.0000676499994</v>
      </c>
      <c r="AC19" s="28">
        <v>426.09256300000004</v>
      </c>
      <c r="AD19" s="28">
        <v>1608.9774149999998</v>
      </c>
      <c r="AE19" s="28">
        <v>361.03182400000003</v>
      </c>
      <c r="AF19" s="28">
        <v>152.35955200000001</v>
      </c>
      <c r="AG19" s="28">
        <v>1.1956199999999999</v>
      </c>
      <c r="AH19" s="28">
        <v>3.2480000000000002</v>
      </c>
      <c r="AI19" s="28">
        <v>29.124960999999995</v>
      </c>
      <c r="AJ19" s="28">
        <v>4.0119899999999999</v>
      </c>
      <c r="AK19" s="28">
        <v>25.514651000000001</v>
      </c>
      <c r="AL19" s="28">
        <v>190.63389000000001</v>
      </c>
      <c r="AM19" s="28"/>
      <c r="AN19" s="28">
        <v>3.2225479999999997</v>
      </c>
      <c r="AO19" s="28">
        <v>0.46429999999999999</v>
      </c>
      <c r="AP19" s="28"/>
      <c r="AQ19" s="28"/>
    </row>
    <row r="20" spans="1:43" s="7" customFormat="1" ht="14" x14ac:dyDescent="0.3">
      <c r="A20" s="32" t="s">
        <v>42</v>
      </c>
      <c r="B20" s="28">
        <v>39.813141999999999</v>
      </c>
      <c r="C20" s="28">
        <v>18.085007000000001</v>
      </c>
      <c r="D20" s="28"/>
      <c r="E20" s="12" t="s">
        <v>136</v>
      </c>
      <c r="F20" s="12" t="s">
        <v>136</v>
      </c>
      <c r="H20" s="28">
        <v>6191.4660839999997</v>
      </c>
      <c r="I20" s="28">
        <v>1553.8563760000002</v>
      </c>
      <c r="J20" s="28">
        <v>1056.4720300000001</v>
      </c>
      <c r="K20" s="28">
        <v>173.84787100000003</v>
      </c>
      <c r="L20" s="28"/>
      <c r="M20" s="28">
        <v>130.28818000000001</v>
      </c>
      <c r="N20" s="28">
        <v>6.4329000000000001</v>
      </c>
      <c r="O20" s="28">
        <v>28.811</v>
      </c>
      <c r="P20" s="28"/>
      <c r="Q20" s="28"/>
      <c r="S20" s="28">
        <v>5546.1255099999998</v>
      </c>
      <c r="T20" s="28">
        <v>1330.52467</v>
      </c>
      <c r="U20" s="28">
        <v>151.57853999999998</v>
      </c>
      <c r="V20" s="28">
        <v>35.18</v>
      </c>
      <c r="W20" s="28">
        <v>32.924390000000002</v>
      </c>
      <c r="X20" s="28"/>
      <c r="Y20" s="28">
        <v>33.027663000000004</v>
      </c>
      <c r="AB20" s="28">
        <v>2795.9606278669999</v>
      </c>
      <c r="AC20" s="28">
        <v>329.23791700000004</v>
      </c>
      <c r="AD20" s="28">
        <v>708.70350300000007</v>
      </c>
      <c r="AE20" s="28">
        <v>421.37800800000002</v>
      </c>
      <c r="AF20" s="28">
        <v>182.85288399999999</v>
      </c>
      <c r="AG20" s="28"/>
      <c r="AH20" s="28">
        <v>21.377264999999998</v>
      </c>
      <c r="AI20" s="28">
        <v>18.201203</v>
      </c>
      <c r="AJ20" s="28"/>
      <c r="AK20" s="28">
        <v>36.447017000000002</v>
      </c>
      <c r="AL20" s="28">
        <v>471.20659999999998</v>
      </c>
      <c r="AM20" s="28">
        <v>19.077998999999998</v>
      </c>
      <c r="AN20" s="28">
        <v>3.57613</v>
      </c>
      <c r="AO20" s="28"/>
      <c r="AP20" s="28"/>
      <c r="AQ20" s="28"/>
    </row>
    <row r="21" spans="1:43" s="7" customFormat="1" ht="14" x14ac:dyDescent="0.3">
      <c r="A21" s="40" t="s">
        <v>43</v>
      </c>
      <c r="B21" s="29"/>
      <c r="C21" s="29">
        <v>12.401999999999999</v>
      </c>
      <c r="D21" s="29"/>
      <c r="E21" s="43" t="s">
        <v>136</v>
      </c>
      <c r="F21" s="43" t="s">
        <v>136</v>
      </c>
      <c r="G21" s="41"/>
      <c r="H21" s="29">
        <v>5925.6103269999976</v>
      </c>
      <c r="I21" s="29">
        <v>1374.9347620000001</v>
      </c>
      <c r="J21" s="29">
        <v>1348.6854499999999</v>
      </c>
      <c r="K21" s="29">
        <v>302.94616000000002</v>
      </c>
      <c r="L21" s="29"/>
      <c r="M21" s="29">
        <v>123.94072999999999</v>
      </c>
      <c r="N21" s="29">
        <v>5.8301300000000005</v>
      </c>
      <c r="O21" s="29"/>
      <c r="P21" s="29"/>
      <c r="Q21" s="29"/>
      <c r="R21" s="41"/>
      <c r="S21" s="29">
        <v>5623.4274799999994</v>
      </c>
      <c r="T21" s="29">
        <v>1350.7616499999999</v>
      </c>
      <c r="U21" s="29">
        <v>305.93446422813514</v>
      </c>
      <c r="V21" s="29">
        <v>33.015000000000001</v>
      </c>
      <c r="W21" s="29">
        <v>23.47644</v>
      </c>
      <c r="X21" s="29"/>
      <c r="Y21" s="29">
        <v>14.364246000000001</v>
      </c>
      <c r="Z21" s="41"/>
      <c r="AA21" s="41"/>
      <c r="AB21" s="29">
        <v>3274.1665022535753</v>
      </c>
      <c r="AC21" s="29">
        <v>511.29613000000001</v>
      </c>
      <c r="AD21" s="29">
        <v>1348.3765430000001</v>
      </c>
      <c r="AE21" s="29">
        <v>392.46936163000004</v>
      </c>
      <c r="AF21" s="29">
        <v>127.317286</v>
      </c>
      <c r="AG21" s="29"/>
      <c r="AH21" s="29">
        <v>8.0024420000000003</v>
      </c>
      <c r="AI21" s="29">
        <v>18.770112999999998</v>
      </c>
      <c r="AJ21" s="29"/>
      <c r="AK21" s="29">
        <v>41.508241000000005</v>
      </c>
      <c r="AL21" s="29">
        <v>139.71705</v>
      </c>
      <c r="AM21" s="29">
        <v>37.496020000000001</v>
      </c>
      <c r="AN21" s="29">
        <v>6.170799999999999</v>
      </c>
      <c r="AO21" s="29"/>
      <c r="AP21" s="29"/>
      <c r="AQ21" s="29"/>
    </row>
    <row r="22" spans="1:43" customFormat="1" ht="14.5" x14ac:dyDescent="0.35">
      <c r="A22" s="45" t="s">
        <v>44</v>
      </c>
      <c r="B22" s="5">
        <v>91.983899999999991</v>
      </c>
      <c r="C22" s="5">
        <v>354.95339000000001</v>
      </c>
      <c r="D22" s="5"/>
      <c r="E22" s="5">
        <v>277.42628999999999</v>
      </c>
      <c r="F22" s="5">
        <v>4.7999999999999996E-3</v>
      </c>
      <c r="G22" s="5"/>
      <c r="H22" s="5">
        <v>5970.5567740000015</v>
      </c>
      <c r="I22" s="5">
        <v>1945.1722209999998</v>
      </c>
      <c r="J22" s="5">
        <v>1076.066231</v>
      </c>
      <c r="K22" s="5">
        <v>196.94254800000002</v>
      </c>
      <c r="L22" s="5"/>
      <c r="M22" s="5">
        <v>94.949629999999999</v>
      </c>
      <c r="N22" s="5">
        <v>148.90607699999998</v>
      </c>
      <c r="O22" s="5">
        <v>82.808000000000007</v>
      </c>
      <c r="P22" s="5"/>
      <c r="Q22" s="28"/>
      <c r="R22" s="28"/>
      <c r="S22" s="28">
        <v>5659.71047</v>
      </c>
      <c r="T22" s="28">
        <v>1033.77405</v>
      </c>
      <c r="U22" s="28">
        <v>460.73660999999998</v>
      </c>
      <c r="V22" s="28">
        <v>8.8960000000000008</v>
      </c>
      <c r="W22" s="28">
        <v>19.78829</v>
      </c>
      <c r="X22" s="28">
        <v>3.99756</v>
      </c>
      <c r="Y22" s="28">
        <v>25.815895000000001</v>
      </c>
      <c r="Z22" s="7">
        <v>0</v>
      </c>
      <c r="AA22" s="7"/>
      <c r="AB22" s="28">
        <v>2959.7030534761789</v>
      </c>
      <c r="AC22" s="28">
        <v>350.09546599999999</v>
      </c>
      <c r="AD22" s="28">
        <v>1429.835789</v>
      </c>
      <c r="AE22" s="28">
        <v>361.00642656299999</v>
      </c>
      <c r="AF22" s="28">
        <v>223.02646099999998</v>
      </c>
      <c r="AG22" s="28">
        <v>26.053719999999998</v>
      </c>
      <c r="AH22" s="28"/>
      <c r="AI22" s="28">
        <v>22.120994</v>
      </c>
      <c r="AJ22" s="28">
        <v>5.3999100000000002</v>
      </c>
      <c r="AK22" s="28">
        <v>10.241119999999999</v>
      </c>
      <c r="AL22" s="28">
        <v>161.34834000000001</v>
      </c>
      <c r="AM22" s="28"/>
      <c r="AN22" s="28"/>
      <c r="AO22" s="28">
        <v>0.92474999999999996</v>
      </c>
      <c r="AP22" s="28"/>
      <c r="AQ22" s="28">
        <v>1.133</v>
      </c>
    </row>
    <row r="23" spans="1:43" customFormat="1" ht="14.5" x14ac:dyDescent="0.35">
      <c r="A23" s="3" t="s">
        <v>45</v>
      </c>
      <c r="B23" s="28">
        <v>194.20048</v>
      </c>
      <c r="C23" s="28">
        <v>273.10824600000001</v>
      </c>
      <c r="D23" s="28"/>
      <c r="E23" s="28">
        <v>296.23931599999997</v>
      </c>
      <c r="F23" s="28">
        <v>2.1399999999999999E-2</v>
      </c>
      <c r="G23" s="28"/>
      <c r="H23" s="28">
        <v>6403.6480699999966</v>
      </c>
      <c r="I23" s="28">
        <v>2715.5923300000009</v>
      </c>
      <c r="J23" s="28">
        <v>885.25945000000002</v>
      </c>
      <c r="K23" s="28">
        <v>225.016291</v>
      </c>
      <c r="L23" s="28"/>
      <c r="M23" s="28">
        <v>99.819790000000026</v>
      </c>
      <c r="N23" s="28">
        <v>84.685709999999986</v>
      </c>
      <c r="O23" s="28">
        <v>27.803999999999998</v>
      </c>
      <c r="P23" s="28"/>
      <c r="Q23" s="28"/>
      <c r="R23" s="28"/>
      <c r="S23" s="28">
        <v>5678.2746099999995</v>
      </c>
      <c r="T23" s="28">
        <v>1203.38339</v>
      </c>
      <c r="U23" s="28">
        <v>170.17577000000003</v>
      </c>
      <c r="V23" s="28">
        <v>20.81</v>
      </c>
      <c r="W23" s="28">
        <v>38.066120000000005</v>
      </c>
      <c r="X23" s="28"/>
      <c r="Y23" s="28">
        <v>28.328593000000001</v>
      </c>
      <c r="Z23" s="7">
        <v>0</v>
      </c>
      <c r="AA23" s="7"/>
      <c r="AB23" s="28">
        <v>2643.9753386732468</v>
      </c>
      <c r="AC23" s="28">
        <v>418.36468499999995</v>
      </c>
      <c r="AD23" s="28">
        <v>1509.1215151943882</v>
      </c>
      <c r="AE23" s="28">
        <v>333.16846671900004</v>
      </c>
      <c r="AF23" s="28">
        <v>275.04694799999999</v>
      </c>
      <c r="AG23" s="28">
        <v>27.692</v>
      </c>
      <c r="AH23" s="28">
        <v>2.6569419999999999</v>
      </c>
      <c r="AI23" s="28">
        <v>19.601502</v>
      </c>
      <c r="AJ23" s="28">
        <v>5.7817400000000001</v>
      </c>
      <c r="AK23" s="28">
        <v>15.614306000000001</v>
      </c>
      <c r="AL23" s="28">
        <v>183.86569</v>
      </c>
      <c r="AM23" s="28"/>
      <c r="AN23" s="28">
        <v>9.6943009999999994</v>
      </c>
      <c r="AO23" s="28">
        <v>1.3959000000000001</v>
      </c>
      <c r="AP23" s="28"/>
      <c r="AQ23" s="28">
        <v>0.16500000000000001</v>
      </c>
    </row>
    <row r="24" spans="1:43" customFormat="1" ht="14.5" x14ac:dyDescent="0.35">
      <c r="A24" s="3" t="s">
        <v>46</v>
      </c>
      <c r="B24" s="28">
        <v>184.94431599999999</v>
      </c>
      <c r="C24" s="28">
        <v>6.7359999999999998</v>
      </c>
      <c r="D24" s="28"/>
      <c r="E24" s="28">
        <v>1.436223</v>
      </c>
      <c r="F24" s="28">
        <v>4.0000000000000002E-4</v>
      </c>
      <c r="G24" s="28"/>
      <c r="H24" s="28">
        <v>6485.3701259999998</v>
      </c>
      <c r="I24" s="28">
        <v>2137.5986569999995</v>
      </c>
      <c r="J24" s="28">
        <v>1103.4155300000002</v>
      </c>
      <c r="K24" s="28">
        <v>224.68629999999999</v>
      </c>
      <c r="L24" s="28"/>
      <c r="M24" s="28">
        <v>94.940649999999991</v>
      </c>
      <c r="N24" s="28">
        <v>149.31231799999998</v>
      </c>
      <c r="O24" s="28">
        <v>53.518999999999998</v>
      </c>
      <c r="P24" s="28"/>
      <c r="Q24" s="28"/>
      <c r="R24" s="28"/>
      <c r="S24" s="28">
        <v>5933.1599800000004</v>
      </c>
      <c r="T24" s="28">
        <v>1433.11545</v>
      </c>
      <c r="U24" s="28">
        <v>276.52686999999997</v>
      </c>
      <c r="V24" s="28">
        <v>12.3</v>
      </c>
      <c r="W24" s="28">
        <v>24.216139999999999</v>
      </c>
      <c r="X24" s="28">
        <v>8.6326199999999993</v>
      </c>
      <c r="Y24" s="28">
        <v>12.950038000000001</v>
      </c>
      <c r="Z24" s="7">
        <v>0</v>
      </c>
      <c r="AA24" s="7"/>
      <c r="AB24" s="28">
        <v>3331.6676201569508</v>
      </c>
      <c r="AC24" s="28">
        <v>494.02868499999994</v>
      </c>
      <c r="AD24" s="28">
        <v>1983.8342299999999</v>
      </c>
      <c r="AE24" s="28">
        <v>472.50898786500005</v>
      </c>
      <c r="AF24" s="28">
        <v>370.41900500000003</v>
      </c>
      <c r="AG24" s="28">
        <v>31.884349999999998</v>
      </c>
      <c r="AH24" s="28"/>
      <c r="AI24" s="28">
        <v>4.3069390000000007</v>
      </c>
      <c r="AJ24" s="28">
        <v>0.83496000000000004</v>
      </c>
      <c r="AK24" s="28">
        <v>33.960910000000005</v>
      </c>
      <c r="AL24" s="28">
        <v>619.15448000000004</v>
      </c>
      <c r="AM24" s="28">
        <v>12.414417</v>
      </c>
      <c r="AN24" s="28">
        <v>5.1720540000000002</v>
      </c>
      <c r="AO24" s="28">
        <v>0.86021000000000003</v>
      </c>
      <c r="AP24" s="28"/>
      <c r="AQ24" s="28">
        <v>0.48799999999999999</v>
      </c>
    </row>
    <row r="25" spans="1:43" customFormat="1" ht="14.5" x14ac:dyDescent="0.35">
      <c r="A25" s="23" t="s">
        <v>47</v>
      </c>
      <c r="B25" s="29">
        <v>7.1978269999999993</v>
      </c>
      <c r="C25" s="29">
        <v>4.3259999999999996</v>
      </c>
      <c r="D25" s="29"/>
      <c r="E25" s="29">
        <v>1.4638009999999999</v>
      </c>
      <c r="F25" s="29">
        <v>2.0000000000000001E-4</v>
      </c>
      <c r="G25" s="29"/>
      <c r="H25" s="29">
        <v>6642.1081489999997</v>
      </c>
      <c r="I25" s="29">
        <v>2170.3926629999996</v>
      </c>
      <c r="J25" s="29">
        <v>942.22994999999992</v>
      </c>
      <c r="K25" s="29">
        <v>295.10955199999995</v>
      </c>
      <c r="L25" s="29"/>
      <c r="M25" s="29">
        <v>107.59060000000002</v>
      </c>
      <c r="N25" s="29">
        <v>65.294719999999998</v>
      </c>
      <c r="O25" s="29">
        <v>52.55</v>
      </c>
      <c r="P25" s="29"/>
      <c r="Q25" s="29"/>
      <c r="R25" s="29"/>
      <c r="S25" s="29">
        <v>6432.3019999999997</v>
      </c>
      <c r="T25" s="29">
        <v>1177.85277</v>
      </c>
      <c r="U25" s="29">
        <v>334.56121000000002</v>
      </c>
      <c r="V25" s="29">
        <v>19.422000000000001</v>
      </c>
      <c r="W25" s="29">
        <v>35.013199999999998</v>
      </c>
      <c r="X25" s="29">
        <v>8.5418199999999995</v>
      </c>
      <c r="Y25" s="29">
        <v>22.135639000000001</v>
      </c>
      <c r="Z25" s="41">
        <v>0</v>
      </c>
      <c r="AA25" s="41"/>
      <c r="AB25" s="29">
        <v>2847.8990848156309</v>
      </c>
      <c r="AC25" s="29">
        <v>427.90099399999997</v>
      </c>
      <c r="AD25" s="29">
        <v>1342.857184</v>
      </c>
      <c r="AE25" s="29">
        <v>415.61639895799999</v>
      </c>
      <c r="AF25" s="29">
        <v>410.167011</v>
      </c>
      <c r="AG25" s="29">
        <v>40.932719999999989</v>
      </c>
      <c r="AH25" s="29"/>
      <c r="AI25" s="29">
        <v>24.213177000000002</v>
      </c>
      <c r="AJ25" s="29"/>
      <c r="AK25" s="29">
        <v>18.823425999999998</v>
      </c>
      <c r="AL25" s="29">
        <v>608.91777000000002</v>
      </c>
      <c r="AM25" s="29">
        <v>8.8915199999999999</v>
      </c>
      <c r="AN25" s="29">
        <v>9.0679479999999995</v>
      </c>
      <c r="AO25" s="29">
        <v>0.93070000000000008</v>
      </c>
      <c r="AP25" s="29"/>
      <c r="AQ25" s="29">
        <v>1.24</v>
      </c>
    </row>
    <row r="26" spans="1:43" customFormat="1" ht="14.5" x14ac:dyDescent="0.35">
      <c r="A26" s="45" t="s">
        <v>48</v>
      </c>
      <c r="B26" s="46">
        <v>66.356392000000014</v>
      </c>
      <c r="C26" s="46">
        <v>23.680958999999994</v>
      </c>
      <c r="D26" s="46"/>
      <c r="E26" s="46">
        <v>1.5063979999999997</v>
      </c>
      <c r="F26" s="46">
        <v>2.8799999999999999E-2</v>
      </c>
      <c r="G26" s="46"/>
      <c r="H26" s="28">
        <v>5885.3248340000009</v>
      </c>
      <c r="I26" s="28">
        <v>2186.436244</v>
      </c>
      <c r="J26" s="28">
        <v>974.2586500000001</v>
      </c>
      <c r="K26" s="28">
        <v>304.29100600000004</v>
      </c>
      <c r="L26" s="28"/>
      <c r="M26" s="28">
        <v>110.56584000000002</v>
      </c>
      <c r="N26" s="28">
        <v>3.9628800000000002</v>
      </c>
      <c r="O26" s="28">
        <v>26.093</v>
      </c>
      <c r="P26" s="28"/>
      <c r="Q26" s="28"/>
      <c r="R26" s="46"/>
      <c r="S26" s="46">
        <v>5863.0149900000006</v>
      </c>
      <c r="T26" s="46">
        <v>1099.0591099999999</v>
      </c>
      <c r="U26" s="46">
        <v>273.16808000000003</v>
      </c>
      <c r="V26" s="46">
        <v>17.193000000000001</v>
      </c>
      <c r="W26" s="46">
        <v>21.2514</v>
      </c>
      <c r="X26" s="46">
        <v>2.4498200000000003</v>
      </c>
      <c r="Y26" s="46">
        <v>18.561405000000001</v>
      </c>
      <c r="Z26" s="66"/>
      <c r="AA26" s="66"/>
      <c r="AB26" s="46">
        <v>2801.5698304313987</v>
      </c>
      <c r="AC26" s="46">
        <v>765.25857700000006</v>
      </c>
      <c r="AD26" s="46">
        <v>1462.1640849999999</v>
      </c>
      <c r="AE26" s="46">
        <v>260.64660903200001</v>
      </c>
      <c r="AF26" s="46">
        <v>389.70758000000001</v>
      </c>
      <c r="AG26" s="46">
        <v>3.7509710000000002E-2</v>
      </c>
      <c r="AH26" s="46"/>
      <c r="AI26" s="46">
        <v>16.800082999999997</v>
      </c>
      <c r="AJ26" s="46">
        <v>1.0443499999999999E-3</v>
      </c>
      <c r="AK26" s="46">
        <v>25.304531000000001</v>
      </c>
      <c r="AL26" s="46">
        <v>235.22830999999999</v>
      </c>
      <c r="AM26" s="46">
        <v>5.5800669999999997</v>
      </c>
      <c r="AN26" s="46">
        <v>3.7687969999999997</v>
      </c>
      <c r="AO26" s="46">
        <v>0.81334999999999991</v>
      </c>
      <c r="AP26" s="46">
        <v>19.911344</v>
      </c>
      <c r="AQ26" s="46"/>
    </row>
    <row r="27" spans="1:43" customFormat="1" ht="14.5" x14ac:dyDescent="0.35">
      <c r="A27" s="23" t="s">
        <v>135</v>
      </c>
      <c r="B27" s="29">
        <v>58.843612999999998</v>
      </c>
      <c r="C27" s="29">
        <v>20.780678000000002</v>
      </c>
      <c r="D27" s="29"/>
      <c r="E27" s="29">
        <v>1.8631280000000014</v>
      </c>
      <c r="F27" s="29">
        <v>3.5400000000000001E-2</v>
      </c>
      <c r="G27" s="77"/>
      <c r="H27" s="29">
        <v>6186.8894650000002</v>
      </c>
      <c r="I27" s="29">
        <v>2081.0050299999998</v>
      </c>
      <c r="J27" s="29">
        <v>929.43469999999991</v>
      </c>
      <c r="K27" s="29">
        <v>363.74464600000005</v>
      </c>
      <c r="L27" s="29"/>
      <c r="M27" s="29">
        <v>131.24388999999999</v>
      </c>
      <c r="N27" s="29"/>
      <c r="O27" s="29">
        <v>67.268000000000001</v>
      </c>
      <c r="P27" s="29"/>
      <c r="Q27" s="29"/>
      <c r="R27" s="77"/>
      <c r="S27" s="29">
        <v>6494.6930000000002</v>
      </c>
      <c r="T27" s="29">
        <v>1285.1676800000002</v>
      </c>
      <c r="U27" s="29">
        <v>294.12955999999991</v>
      </c>
      <c r="V27" s="29">
        <v>32.514000000000003</v>
      </c>
      <c r="W27" s="29">
        <v>33.468800000000002</v>
      </c>
      <c r="X27" s="29">
        <v>9.7459100000000003</v>
      </c>
      <c r="Y27" s="29">
        <v>26.474876999999999</v>
      </c>
      <c r="Z27" s="77"/>
      <c r="AA27" s="77"/>
      <c r="AB27" s="29">
        <v>2675.4903017192396</v>
      </c>
      <c r="AC27" s="29">
        <v>668.34649200000013</v>
      </c>
      <c r="AD27" s="29">
        <v>1477.948783</v>
      </c>
      <c r="AE27" s="29">
        <v>350.89206205400006</v>
      </c>
      <c r="AF27" s="29">
        <v>410.42424599999998</v>
      </c>
      <c r="AG27" s="29"/>
      <c r="AH27" s="29"/>
      <c r="AI27" s="29">
        <v>29.397256000000002</v>
      </c>
      <c r="AJ27" s="29"/>
      <c r="AK27" s="29">
        <v>2.3661810000000001</v>
      </c>
      <c r="AL27" s="29">
        <v>150.05472</v>
      </c>
      <c r="AM27" s="29">
        <v>4.0021019999999998</v>
      </c>
      <c r="AN27" s="29"/>
      <c r="AO27" s="29">
        <v>0.69255</v>
      </c>
      <c r="AP27" s="29">
        <v>63.175944000000001</v>
      </c>
      <c r="AQ27" s="29"/>
    </row>
    <row r="28" spans="1:43" x14ac:dyDescent="0.25">
      <c r="A28" s="75" t="s">
        <v>49</v>
      </c>
    </row>
    <row r="29" spans="1:43" x14ac:dyDescent="0.25">
      <c r="A29" s="75" t="s">
        <v>142</v>
      </c>
    </row>
  </sheetData>
  <sortState xmlns:xlrd2="http://schemas.microsoft.com/office/spreadsheetml/2017/richdata2" columnSort="1" ref="AB10:AO19">
    <sortCondition descending="1" ref="AB19:AO19"/>
  </sortState>
  <mergeCells count="6">
    <mergeCell ref="AB8:AQ8"/>
    <mergeCell ref="S8:Z8"/>
    <mergeCell ref="A6:B6"/>
    <mergeCell ref="A8:A9"/>
    <mergeCell ref="H8:Q8"/>
    <mergeCell ref="B8:F8"/>
  </mergeCells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CA188-34C0-4215-AC7D-A892926F13BA}">
  <sheetPr codeName="Hoja7"/>
  <dimension ref="A4:T30"/>
  <sheetViews>
    <sheetView showGridLines="0" zoomScale="80" zoomScaleNormal="80" workbookViewId="0">
      <selection activeCell="F26" sqref="F26"/>
    </sheetView>
  </sheetViews>
  <sheetFormatPr baseColWidth="10" defaultColWidth="11.453125" defaultRowHeight="14.5" x14ac:dyDescent="0.35"/>
  <cols>
    <col min="2" max="20" width="11.81640625" customWidth="1"/>
  </cols>
  <sheetData>
    <row r="4" spans="1:20" x14ac:dyDescent="0.35">
      <c r="A4" s="4" t="s">
        <v>99</v>
      </c>
      <c r="B4" s="4"/>
      <c r="C4" s="4"/>
      <c r="D4" s="4"/>
      <c r="E4" s="4"/>
      <c r="F4" s="4"/>
      <c r="G4" s="4"/>
      <c r="H4" s="1"/>
      <c r="I4" s="1"/>
      <c r="J4" s="1"/>
      <c r="K4" s="1"/>
      <c r="L4" s="1"/>
    </row>
    <row r="5" spans="1:20" x14ac:dyDescent="0.35">
      <c r="A5" s="4" t="s">
        <v>20</v>
      </c>
      <c r="B5" s="4"/>
      <c r="C5" s="4"/>
      <c r="D5" s="4"/>
      <c r="E5" s="4"/>
      <c r="F5" s="4"/>
      <c r="G5" s="4"/>
      <c r="H5" s="35"/>
      <c r="I5" s="2"/>
      <c r="J5" s="2"/>
      <c r="K5" s="2"/>
      <c r="L5" s="2"/>
    </row>
    <row r="7" spans="1:20" ht="15" thickBot="1" x14ac:dyDescent="0.4">
      <c r="A7" s="87" t="s">
        <v>21</v>
      </c>
      <c r="B7" s="85" t="s">
        <v>22</v>
      </c>
      <c r="C7" s="86"/>
      <c r="D7" s="86"/>
      <c r="E7" s="86"/>
      <c r="F7" s="86"/>
      <c r="G7" s="85" t="s">
        <v>23</v>
      </c>
      <c r="H7" s="86"/>
      <c r="I7" s="86"/>
      <c r="J7" s="85" t="s">
        <v>24</v>
      </c>
      <c r="K7" s="86"/>
      <c r="L7" s="86"/>
      <c r="M7" s="86"/>
      <c r="N7" s="86"/>
      <c r="O7" s="85" t="s">
        <v>25</v>
      </c>
      <c r="P7" s="86"/>
      <c r="Q7" s="86"/>
      <c r="R7" s="85" t="s">
        <v>26</v>
      </c>
      <c r="S7" s="86"/>
      <c r="T7" s="86"/>
    </row>
    <row r="8" spans="1:20" ht="15" thickBot="1" x14ac:dyDescent="0.4">
      <c r="A8" s="87"/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27</v>
      </c>
      <c r="H8" s="17" t="s">
        <v>28</v>
      </c>
      <c r="I8" s="17" t="s">
        <v>31</v>
      </c>
      <c r="J8" s="17" t="s">
        <v>27</v>
      </c>
      <c r="K8" s="17" t="s">
        <v>28</v>
      </c>
      <c r="L8" s="17" t="s">
        <v>29</v>
      </c>
      <c r="M8" s="17" t="s">
        <v>30</v>
      </c>
      <c r="N8" s="17" t="s">
        <v>31</v>
      </c>
      <c r="O8" s="17" t="s">
        <v>27</v>
      </c>
      <c r="P8" s="17" t="s">
        <v>28</v>
      </c>
      <c r="Q8" s="17" t="s">
        <v>31</v>
      </c>
      <c r="R8" s="17" t="s">
        <v>27</v>
      </c>
      <c r="S8" s="17" t="s">
        <v>28</v>
      </c>
      <c r="T8" s="17" t="s">
        <v>31</v>
      </c>
    </row>
    <row r="9" spans="1:20" x14ac:dyDescent="0.35">
      <c r="A9" s="3" t="s">
        <v>32</v>
      </c>
      <c r="B9" s="28">
        <v>7614.0736584999995</v>
      </c>
      <c r="C9" s="28">
        <v>26877.432969999998</v>
      </c>
      <c r="D9" s="28"/>
      <c r="E9" s="28"/>
      <c r="F9" s="28">
        <v>34491.506628499999</v>
      </c>
      <c r="G9" s="28"/>
      <c r="H9" s="28">
        <v>133.755</v>
      </c>
      <c r="I9" s="28">
        <v>133.755</v>
      </c>
      <c r="J9" s="28">
        <v>3777.1653480000004</v>
      </c>
      <c r="K9" s="28">
        <v>18159.375189999999</v>
      </c>
      <c r="L9" s="28"/>
      <c r="M9" s="28"/>
      <c r="N9" s="28">
        <v>21936.54053799999</v>
      </c>
      <c r="O9" s="28">
        <v>1024.2808399999999</v>
      </c>
      <c r="P9" s="28">
        <v>99.663780000000003</v>
      </c>
      <c r="Q9" s="28">
        <v>1123.9446200000002</v>
      </c>
      <c r="R9" s="28">
        <v>2812.6274704999996</v>
      </c>
      <c r="S9" s="28">
        <v>8484.6389999999992</v>
      </c>
      <c r="T9" s="28">
        <v>11297.266470500002</v>
      </c>
    </row>
    <row r="10" spans="1:20" x14ac:dyDescent="0.35">
      <c r="A10" s="3" t="s">
        <v>33</v>
      </c>
      <c r="B10" s="28">
        <v>7747.4637009999988</v>
      </c>
      <c r="C10" s="28">
        <v>18385.826049999996</v>
      </c>
      <c r="D10" s="28"/>
      <c r="E10" s="28"/>
      <c r="F10" s="28">
        <v>26133.289750999997</v>
      </c>
      <c r="G10" s="28">
        <v>1.403</v>
      </c>
      <c r="H10" s="28">
        <v>213.321</v>
      </c>
      <c r="I10" s="28">
        <v>214.72399999999999</v>
      </c>
      <c r="J10" s="28">
        <v>3989.2696619999997</v>
      </c>
      <c r="K10" s="28">
        <v>14411.738409999996</v>
      </c>
      <c r="L10" s="28"/>
      <c r="M10" s="28"/>
      <c r="N10" s="28">
        <v>18401.008071999997</v>
      </c>
      <c r="O10" s="28">
        <v>942.42524900000001</v>
      </c>
      <c r="P10" s="28">
        <v>73.551919999999996</v>
      </c>
      <c r="Q10" s="28">
        <v>1015.977169</v>
      </c>
      <c r="R10" s="28">
        <v>2814.3657899999994</v>
      </c>
      <c r="S10" s="28">
        <v>3687.2147200000004</v>
      </c>
      <c r="T10" s="28">
        <v>6501.5805099999998</v>
      </c>
    </row>
    <row r="11" spans="1:20" x14ac:dyDescent="0.35">
      <c r="A11" s="3" t="s">
        <v>34</v>
      </c>
      <c r="B11" s="28">
        <v>7223.4934979999998</v>
      </c>
      <c r="C11" s="28">
        <v>19459.339179000002</v>
      </c>
      <c r="D11" s="28"/>
      <c r="E11" s="28">
        <v>10.099</v>
      </c>
      <c r="F11" s="28">
        <v>26692.931677</v>
      </c>
      <c r="G11" s="28"/>
      <c r="H11" s="28">
        <v>56.345730000000003</v>
      </c>
      <c r="I11" s="28">
        <v>56.345730000000003</v>
      </c>
      <c r="J11" s="28">
        <v>3655.0340740000006</v>
      </c>
      <c r="K11" s="28">
        <v>12269.597820000001</v>
      </c>
      <c r="L11" s="28"/>
      <c r="M11" s="28">
        <v>10.099</v>
      </c>
      <c r="N11" s="28">
        <v>15934.730894000004</v>
      </c>
      <c r="O11" s="28">
        <v>854.4344500000002</v>
      </c>
      <c r="P11" s="28">
        <v>68.005080000000007</v>
      </c>
      <c r="Q11" s="28">
        <v>922.43953000000022</v>
      </c>
      <c r="R11" s="28">
        <v>2714.0249739999995</v>
      </c>
      <c r="S11" s="28">
        <v>7065.3905490000006</v>
      </c>
      <c r="T11" s="28">
        <v>9779.4155229999997</v>
      </c>
    </row>
    <row r="12" spans="1:20" x14ac:dyDescent="0.35">
      <c r="A12" s="23" t="s">
        <v>35</v>
      </c>
      <c r="B12" s="29">
        <v>6872.535926999999</v>
      </c>
      <c r="C12" s="29">
        <v>20575.950615000002</v>
      </c>
      <c r="D12" s="29"/>
      <c r="E12" s="29"/>
      <c r="F12" s="29">
        <v>27448.486541999999</v>
      </c>
      <c r="G12" s="29"/>
      <c r="H12" s="29">
        <v>0.90400000000000003</v>
      </c>
      <c r="I12" s="29">
        <v>0.90400000000000003</v>
      </c>
      <c r="J12" s="29">
        <v>3245.046343999999</v>
      </c>
      <c r="K12" s="29">
        <v>11267.917700000002</v>
      </c>
      <c r="L12" s="29"/>
      <c r="M12" s="29"/>
      <c r="N12" s="29">
        <v>14512.964044</v>
      </c>
      <c r="O12" s="29">
        <v>820.57171500000015</v>
      </c>
      <c r="P12" s="29">
        <v>37.607190000000003</v>
      </c>
      <c r="Q12" s="29">
        <v>858.1789050000001</v>
      </c>
      <c r="R12" s="29">
        <v>2806.9178679999995</v>
      </c>
      <c r="S12" s="29">
        <v>9269.5217249999969</v>
      </c>
      <c r="T12" s="29">
        <v>12076.439592999999</v>
      </c>
    </row>
    <row r="13" spans="1:20" x14ac:dyDescent="0.35">
      <c r="A13" s="3" t="s">
        <v>36</v>
      </c>
      <c r="B13" s="28">
        <v>8407.157303</v>
      </c>
      <c r="C13" s="28">
        <v>25198.093134999996</v>
      </c>
      <c r="D13" s="28"/>
      <c r="E13" s="28"/>
      <c r="F13" s="28">
        <v>33605.250437999995</v>
      </c>
      <c r="G13" s="28"/>
      <c r="H13" s="28">
        <v>81.16</v>
      </c>
      <c r="I13" s="28">
        <v>81.16</v>
      </c>
      <c r="J13" s="5">
        <v>3938.7944499999999</v>
      </c>
      <c r="K13" s="5">
        <v>16056.600739999998</v>
      </c>
      <c r="L13" s="5"/>
      <c r="M13" s="5"/>
      <c r="N13" s="5">
        <v>19995.395189999999</v>
      </c>
      <c r="O13" s="28">
        <v>1209.2102620000001</v>
      </c>
      <c r="P13" s="28">
        <v>63.740935000000007</v>
      </c>
      <c r="Q13" s="28">
        <v>1272.9511970000001</v>
      </c>
      <c r="R13" s="28">
        <v>3259.152591</v>
      </c>
      <c r="S13" s="28">
        <v>8996.5914599999996</v>
      </c>
      <c r="T13" s="28">
        <v>12255.744051000001</v>
      </c>
    </row>
    <row r="14" spans="1:20" x14ac:dyDescent="0.35">
      <c r="A14" s="3" t="s">
        <v>37</v>
      </c>
      <c r="B14" s="28">
        <v>7653.4687093496459</v>
      </c>
      <c r="C14" s="28">
        <v>23226.227143660355</v>
      </c>
      <c r="D14" s="28">
        <v>7.1789899999999998</v>
      </c>
      <c r="E14" s="28"/>
      <c r="F14" s="28">
        <v>30886.874843010002</v>
      </c>
      <c r="G14" s="28"/>
      <c r="H14" s="28">
        <v>538.94534900999997</v>
      </c>
      <c r="I14" s="28">
        <v>538.94534900999997</v>
      </c>
      <c r="J14" s="28">
        <v>3788.5461110000006</v>
      </c>
      <c r="K14" s="28">
        <v>14702.756100000001</v>
      </c>
      <c r="L14" s="28">
        <v>7.1789899999999998</v>
      </c>
      <c r="M14" s="28"/>
      <c r="N14" s="28">
        <v>18498.481200999999</v>
      </c>
      <c r="O14" s="28">
        <v>1118.3429630000003</v>
      </c>
      <c r="P14" s="28">
        <v>143.43187</v>
      </c>
      <c r="Q14" s="28">
        <v>1261.7748330000002</v>
      </c>
      <c r="R14" s="28">
        <v>2746.5796353496453</v>
      </c>
      <c r="S14" s="28">
        <v>7841.0938246503547</v>
      </c>
      <c r="T14" s="28">
        <v>10587.673460000002</v>
      </c>
    </row>
    <row r="15" spans="1:20" x14ac:dyDescent="0.35">
      <c r="A15" s="3" t="s">
        <v>38</v>
      </c>
      <c r="B15" s="28">
        <v>7836.8005759303924</v>
      </c>
      <c r="C15" s="28">
        <v>24820.931762604851</v>
      </c>
      <c r="D15" s="28"/>
      <c r="E15" s="28"/>
      <c r="F15" s="28">
        <v>32657.732338535243</v>
      </c>
      <c r="G15" s="28"/>
      <c r="H15" s="28">
        <v>139.51005339</v>
      </c>
      <c r="I15" s="28">
        <v>139.51005339</v>
      </c>
      <c r="J15" s="28">
        <v>3547.663955</v>
      </c>
      <c r="K15" s="28">
        <v>16260.493170000002</v>
      </c>
      <c r="L15" s="28"/>
      <c r="M15" s="28"/>
      <c r="N15" s="28">
        <v>19808.157125000002</v>
      </c>
      <c r="O15" s="28">
        <v>1189.7353800000001</v>
      </c>
      <c r="P15" s="28">
        <v>204.19948000000002</v>
      </c>
      <c r="Q15" s="28">
        <v>1393.9348600000001</v>
      </c>
      <c r="R15" s="28">
        <v>3099.4012409303923</v>
      </c>
      <c r="S15" s="28">
        <v>8216.7290592148511</v>
      </c>
      <c r="T15" s="28">
        <v>11316.130300145242</v>
      </c>
    </row>
    <row r="16" spans="1:20" x14ac:dyDescent="0.35">
      <c r="A16" s="23" t="s">
        <v>39</v>
      </c>
      <c r="B16" s="29">
        <v>7421.6529790000004</v>
      </c>
      <c r="C16" s="29">
        <v>26337.514623999996</v>
      </c>
      <c r="D16" s="29"/>
      <c r="E16" s="29"/>
      <c r="F16" s="29">
        <v>33759.167602999994</v>
      </c>
      <c r="G16" s="29"/>
      <c r="H16" s="29"/>
      <c r="I16" s="29"/>
      <c r="J16" s="29">
        <v>3213.2757099999999</v>
      </c>
      <c r="K16" s="29">
        <v>15809.471469999997</v>
      </c>
      <c r="L16" s="29"/>
      <c r="M16" s="29"/>
      <c r="N16" s="29">
        <v>19022.747179999998</v>
      </c>
      <c r="O16" s="29">
        <v>1098.804809</v>
      </c>
      <c r="P16" s="29">
        <v>209.78543999999999</v>
      </c>
      <c r="Q16" s="29">
        <v>1308.5902490000001</v>
      </c>
      <c r="R16" s="29">
        <v>3109.5724600000003</v>
      </c>
      <c r="S16" s="29">
        <v>10318.257713999999</v>
      </c>
      <c r="T16" s="29">
        <v>13427.830173999999</v>
      </c>
    </row>
    <row r="17" spans="1:20" x14ac:dyDescent="0.35">
      <c r="A17" s="3" t="s">
        <v>40</v>
      </c>
      <c r="B17" s="5">
        <v>8091.8015840000007</v>
      </c>
      <c r="C17" s="5">
        <v>26293.791156399995</v>
      </c>
      <c r="D17" s="5"/>
      <c r="E17" s="5"/>
      <c r="F17" s="5">
        <v>34385.592740399996</v>
      </c>
      <c r="G17" s="5"/>
      <c r="H17" s="5">
        <v>177.24142739999999</v>
      </c>
      <c r="I17" s="5">
        <v>177.24142739999999</v>
      </c>
      <c r="J17" s="5">
        <v>3767.4238400000004</v>
      </c>
      <c r="K17" s="5">
        <v>16337.726239999998</v>
      </c>
      <c r="L17" s="5"/>
      <c r="M17" s="5"/>
      <c r="N17" s="5">
        <v>20105.150079999999</v>
      </c>
      <c r="O17" s="28">
        <v>1440.0199380000001</v>
      </c>
      <c r="P17" s="28">
        <v>69.880219999999994</v>
      </c>
      <c r="Q17" s="28">
        <v>1509.9001580000001</v>
      </c>
      <c r="R17" s="28">
        <v>2884.3578060000004</v>
      </c>
      <c r="S17" s="28">
        <v>9708.9432689999994</v>
      </c>
      <c r="T17" s="28">
        <v>12593.301074999998</v>
      </c>
    </row>
    <row r="18" spans="1:20" x14ac:dyDescent="0.35">
      <c r="A18" s="3" t="s">
        <v>41</v>
      </c>
      <c r="B18" s="28">
        <v>8399.9656690000011</v>
      </c>
      <c r="C18" s="28">
        <v>23367.770403000002</v>
      </c>
      <c r="D18" s="28"/>
      <c r="E18" s="28"/>
      <c r="F18" s="28">
        <v>31767.736072000003</v>
      </c>
      <c r="G18" s="28"/>
      <c r="H18" s="28">
        <v>308.74959799999999</v>
      </c>
      <c r="I18" s="28">
        <v>308.74959799999999</v>
      </c>
      <c r="J18" s="28">
        <v>4200.5593400000007</v>
      </c>
      <c r="K18" s="28">
        <v>14448.659469999999</v>
      </c>
      <c r="L18" s="28"/>
      <c r="M18" s="28"/>
      <c r="N18" s="28">
        <v>18649.218810000002</v>
      </c>
      <c r="O18" s="28">
        <v>1145.7180190000001</v>
      </c>
      <c r="P18" s="28">
        <v>155.79483999999999</v>
      </c>
      <c r="Q18" s="28">
        <v>1301.5128590000002</v>
      </c>
      <c r="R18" s="28">
        <v>3053.68831</v>
      </c>
      <c r="S18" s="28">
        <v>8454.5664950000009</v>
      </c>
      <c r="T18" s="28">
        <v>11508.254805</v>
      </c>
    </row>
    <row r="19" spans="1:20" x14ac:dyDescent="0.35">
      <c r="A19" s="3" t="s">
        <v>42</v>
      </c>
      <c r="B19" s="28">
        <v>7667.2280615</v>
      </c>
      <c r="C19" s="28">
        <v>22852.835928499997</v>
      </c>
      <c r="D19" s="28"/>
      <c r="E19" s="28">
        <v>3.3250000000000002</v>
      </c>
      <c r="F19" s="28">
        <v>30523.388989999996</v>
      </c>
      <c r="G19" s="28"/>
      <c r="H19" s="28">
        <v>249.599726</v>
      </c>
      <c r="I19" s="28">
        <v>249.599726</v>
      </c>
      <c r="J19" s="28">
        <v>4005.0598</v>
      </c>
      <c r="K19" s="28">
        <v>13750.556769999997</v>
      </c>
      <c r="L19" s="28"/>
      <c r="M19" s="28">
        <v>3.3250000000000002</v>
      </c>
      <c r="N19" s="28">
        <v>17758.941569999999</v>
      </c>
      <c r="O19" s="28">
        <v>1066.1153299999999</v>
      </c>
      <c r="P19" s="28">
        <v>13.40465</v>
      </c>
      <c r="Q19" s="28">
        <v>1079.51998</v>
      </c>
      <c r="R19" s="28">
        <v>2596.0529315000003</v>
      </c>
      <c r="S19" s="28">
        <v>8839.2747824999988</v>
      </c>
      <c r="T19" s="28">
        <v>11435.327713999997</v>
      </c>
    </row>
    <row r="20" spans="1:20" x14ac:dyDescent="0.35">
      <c r="A20" s="23" t="s">
        <v>43</v>
      </c>
      <c r="B20" s="29">
        <v>7272.4189350000006</v>
      </c>
      <c r="C20" s="29">
        <v>24554.217099000001</v>
      </c>
      <c r="D20" s="29"/>
      <c r="E20" s="29"/>
      <c r="F20" s="29">
        <v>31826.636034000003</v>
      </c>
      <c r="G20" s="29">
        <v>2.0019999999999998</v>
      </c>
      <c r="H20" s="29">
        <v>19.150200000000002</v>
      </c>
      <c r="I20" s="29">
        <v>21.152200000000001</v>
      </c>
      <c r="J20" s="29">
        <v>3295.8470299999999</v>
      </c>
      <c r="K20" s="29">
        <v>13790.962890000001</v>
      </c>
      <c r="L20" s="29"/>
      <c r="M20" s="29"/>
      <c r="N20" s="29">
        <v>17086.80992</v>
      </c>
      <c r="O20" s="29">
        <v>1083.9428399999999</v>
      </c>
      <c r="P20" s="29">
        <v>104.45703999999999</v>
      </c>
      <c r="Q20" s="29">
        <v>1188.3998799999999</v>
      </c>
      <c r="R20" s="29">
        <v>2890.6270650000006</v>
      </c>
      <c r="S20" s="29">
        <v>10639.646968999999</v>
      </c>
      <c r="T20" s="29">
        <v>13530.274034</v>
      </c>
    </row>
    <row r="21" spans="1:20" x14ac:dyDescent="0.35">
      <c r="A21" s="45" t="s">
        <v>44</v>
      </c>
      <c r="B21" s="5">
        <v>8020.51761205</v>
      </c>
      <c r="C21" s="5">
        <v>24682.019010000004</v>
      </c>
      <c r="D21" s="5"/>
      <c r="E21" s="5"/>
      <c r="F21" s="5">
        <v>32702.536622050004</v>
      </c>
      <c r="G21" s="5"/>
      <c r="H21" s="5">
        <v>178.89471</v>
      </c>
      <c r="I21" s="5">
        <v>178.89471</v>
      </c>
      <c r="J21" s="5">
        <v>3975.0733499999997</v>
      </c>
      <c r="K21" s="5">
        <v>14369.4985</v>
      </c>
      <c r="L21" s="5"/>
      <c r="M21" s="5"/>
      <c r="N21" s="5">
        <v>18344.57185</v>
      </c>
      <c r="O21" s="28">
        <v>1335.6563110499999</v>
      </c>
      <c r="P21" s="28">
        <v>217.79538299999996</v>
      </c>
      <c r="Q21" s="28">
        <v>1553.45169405</v>
      </c>
      <c r="R21" s="28">
        <v>2709.7879510000002</v>
      </c>
      <c r="S21" s="28">
        <v>9915.830417000001</v>
      </c>
      <c r="T21" s="28">
        <v>12625.618368000001</v>
      </c>
    </row>
    <row r="22" spans="1:20" x14ac:dyDescent="0.35">
      <c r="A22" s="3" t="s">
        <v>45</v>
      </c>
      <c r="B22" s="5">
        <v>8305.2635390000014</v>
      </c>
      <c r="C22" s="5">
        <v>25985.605844000002</v>
      </c>
      <c r="D22" s="5"/>
      <c r="E22" s="5"/>
      <c r="F22" s="5">
        <v>34290.869383000005</v>
      </c>
      <c r="G22" s="5"/>
      <c r="H22" s="5">
        <v>498.60065999999995</v>
      </c>
      <c r="I22" s="5">
        <v>498.60065999999995</v>
      </c>
      <c r="J22" s="5">
        <v>4151.3303590000005</v>
      </c>
      <c r="K22" s="5">
        <v>15566.64003</v>
      </c>
      <c r="L22" s="28"/>
      <c r="M22" s="28"/>
      <c r="N22" s="28">
        <v>19717.970389000002</v>
      </c>
      <c r="O22" s="28">
        <v>1390.2354800000001</v>
      </c>
      <c r="P22" s="28">
        <v>261.43699600000002</v>
      </c>
      <c r="Q22" s="28">
        <v>1651.672476</v>
      </c>
      <c r="R22" s="28">
        <v>2763.6977000000002</v>
      </c>
      <c r="S22" s="28">
        <v>9658.9281580000006</v>
      </c>
      <c r="T22" s="28">
        <v>12422.625858000001</v>
      </c>
    </row>
    <row r="23" spans="1:20" x14ac:dyDescent="0.35">
      <c r="A23" s="3" t="s">
        <v>46</v>
      </c>
      <c r="B23" s="5">
        <v>7779.1933290000015</v>
      </c>
      <c r="C23" s="5">
        <v>26792.729762999996</v>
      </c>
      <c r="D23" s="5"/>
      <c r="E23" s="5"/>
      <c r="F23" s="5">
        <v>34571.923091999997</v>
      </c>
      <c r="G23" s="5">
        <v>0.92347900000000005</v>
      </c>
      <c r="H23" s="5">
        <v>295.08821899999998</v>
      </c>
      <c r="I23" s="5">
        <v>296.01169799999997</v>
      </c>
      <c r="J23" s="5">
        <v>4290.4109300000018</v>
      </c>
      <c r="K23" s="5">
        <v>15808.913199999997</v>
      </c>
      <c r="L23" s="28"/>
      <c r="M23" s="28"/>
      <c r="N23" s="28">
        <v>20099.324130000001</v>
      </c>
      <c r="O23" s="28">
        <v>1042.14536</v>
      </c>
      <c r="P23" s="28">
        <v>222.99281400000001</v>
      </c>
      <c r="Q23" s="28">
        <v>1265.1381739999999</v>
      </c>
      <c r="R23" s="28">
        <v>2445.7135599999997</v>
      </c>
      <c r="S23" s="28">
        <v>10465.735529999998</v>
      </c>
      <c r="T23" s="28">
        <v>12911.44909</v>
      </c>
    </row>
    <row r="24" spans="1:20" x14ac:dyDescent="0.35">
      <c r="A24" s="23" t="s">
        <v>47</v>
      </c>
      <c r="B24" s="29">
        <v>7419.0925029999999</v>
      </c>
      <c r="C24" s="29">
        <v>27551.682936000005</v>
      </c>
      <c r="D24" s="29"/>
      <c r="E24" s="29"/>
      <c r="F24" s="29">
        <v>34970.775439000005</v>
      </c>
      <c r="G24" s="29">
        <v>2.4811700000000001</v>
      </c>
      <c r="H24" s="29">
        <v>73.050463000000008</v>
      </c>
      <c r="I24" s="29">
        <v>75.531632999999999</v>
      </c>
      <c r="J24" s="29">
        <v>3847.7009800000001</v>
      </c>
      <c r="K24" s="29">
        <v>16924.167630000004</v>
      </c>
      <c r="L24" s="29"/>
      <c r="M24" s="29"/>
      <c r="N24" s="29">
        <v>20771.868610000005</v>
      </c>
      <c r="O24" s="29">
        <v>1013.474203</v>
      </c>
      <c r="P24" s="29">
        <v>242.97068999999999</v>
      </c>
      <c r="Q24" s="29">
        <v>1256.4448929999999</v>
      </c>
      <c r="R24" s="29">
        <v>2555.4361499999995</v>
      </c>
      <c r="S24" s="29">
        <v>10311.494153000001</v>
      </c>
      <c r="T24" s="29">
        <v>12866.930303000001</v>
      </c>
    </row>
    <row r="25" spans="1:20" x14ac:dyDescent="0.35">
      <c r="A25" s="3" t="s">
        <v>48</v>
      </c>
      <c r="B25" s="5">
        <v>8539.476292098203</v>
      </c>
      <c r="C25" s="5">
        <v>28565.072786000004</v>
      </c>
      <c r="D25" s="5"/>
      <c r="E25" s="5"/>
      <c r="F25" s="5">
        <v>37104.549078098207</v>
      </c>
      <c r="G25" s="5">
        <v>3.3901790000000016</v>
      </c>
      <c r="H25" s="5">
        <v>93.119414000000006</v>
      </c>
      <c r="I25" s="5">
        <v>96.50959300000001</v>
      </c>
      <c r="J25" s="46">
        <v>4186.53377</v>
      </c>
      <c r="K25" s="46">
        <v>17006.18403</v>
      </c>
      <c r="L25" s="46"/>
      <c r="M25" s="46"/>
      <c r="N25" s="46">
        <v>21192.717799999999</v>
      </c>
      <c r="O25" s="46">
        <v>1405.1122530982038</v>
      </c>
      <c r="P25" s="46">
        <v>248.02372</v>
      </c>
      <c r="Q25" s="46">
        <v>1653.135973098204</v>
      </c>
      <c r="R25" s="46">
        <v>2944.4400900000001</v>
      </c>
      <c r="S25" s="46">
        <v>11217.745622</v>
      </c>
      <c r="T25" s="46">
        <v>14162.185711999999</v>
      </c>
    </row>
    <row r="26" spans="1:20" x14ac:dyDescent="0.35">
      <c r="A26" s="23" t="s">
        <v>135</v>
      </c>
      <c r="B26" s="29">
        <v>8271.3131749999993</v>
      </c>
      <c r="C26" s="29">
        <v>27249.991372999997</v>
      </c>
      <c r="D26" s="29"/>
      <c r="E26" s="29"/>
      <c r="F26" s="29">
        <v>35521.304548</v>
      </c>
      <c r="G26" s="29">
        <v>1.9956939999999999</v>
      </c>
      <c r="H26" s="29">
        <v>205.33605499999987</v>
      </c>
      <c r="I26" s="29">
        <v>207.33174899999986</v>
      </c>
      <c r="J26" s="29">
        <v>4121.6826499999997</v>
      </c>
      <c r="K26" s="29">
        <v>16874.714197999994</v>
      </c>
      <c r="L26" s="29"/>
      <c r="M26" s="29"/>
      <c r="N26" s="29">
        <v>20996.396847999993</v>
      </c>
      <c r="O26" s="29">
        <v>1240.1488689999999</v>
      </c>
      <c r="P26" s="29">
        <v>135.397355</v>
      </c>
      <c r="Q26" s="29">
        <v>1375.5462239999999</v>
      </c>
      <c r="R26" s="29">
        <v>2907.4859619999997</v>
      </c>
      <c r="S26" s="29">
        <v>10034.543765</v>
      </c>
      <c r="T26" s="29">
        <v>12942.029727000001</v>
      </c>
    </row>
    <row r="27" spans="1:20" x14ac:dyDescent="0.35">
      <c r="A27" s="75" t="s">
        <v>49</v>
      </c>
    </row>
    <row r="28" spans="1:20" x14ac:dyDescent="0.35">
      <c r="A28" s="75" t="s">
        <v>142</v>
      </c>
    </row>
    <row r="30" spans="1:20" x14ac:dyDescent="0.35">
      <c r="B30" s="19"/>
      <c r="C30" s="19"/>
      <c r="D30" s="19"/>
      <c r="E30" s="19"/>
    </row>
  </sheetData>
  <mergeCells count="6">
    <mergeCell ref="R7:T7"/>
    <mergeCell ref="A7:A8"/>
    <mergeCell ref="B7:F7"/>
    <mergeCell ref="G7:I7"/>
    <mergeCell ref="J7:N7"/>
    <mergeCell ref="O7:Q7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B517C-0D3C-45BF-AE24-B4032B0C50F3}">
  <sheetPr codeName="Hoja8"/>
  <dimension ref="A1:AH29"/>
  <sheetViews>
    <sheetView showGridLines="0" zoomScale="80" zoomScaleNormal="80" workbookViewId="0">
      <selection activeCell="G21" sqref="G21"/>
    </sheetView>
  </sheetViews>
  <sheetFormatPr baseColWidth="10" defaultColWidth="11.453125" defaultRowHeight="12.5" x14ac:dyDescent="0.25"/>
  <cols>
    <col min="1" max="1" width="11" style="8" customWidth="1"/>
    <col min="2" max="4" width="10.54296875" style="7" customWidth="1"/>
    <col min="5" max="5" width="12.36328125" style="7" customWidth="1"/>
    <col min="6" max="6" width="1.1796875" style="8" customWidth="1"/>
    <col min="7" max="7" width="14.81640625" style="8" customWidth="1"/>
    <col min="8" max="8" width="11.453125" style="8" customWidth="1"/>
    <col min="9" max="9" width="14.54296875" style="8" customWidth="1"/>
    <col min="10" max="10" width="14.7265625" style="8" customWidth="1"/>
    <col min="11" max="11" width="14.453125" style="8" customWidth="1"/>
    <col min="12" max="12" width="14.1796875" style="8" customWidth="1"/>
    <col min="13" max="13" width="9.1796875" style="8" customWidth="1"/>
    <col min="14" max="14" width="19" style="8" customWidth="1"/>
    <col min="15" max="15" width="0.81640625" style="8" customWidth="1"/>
    <col min="16" max="18" width="0" style="8" hidden="1" customWidth="1"/>
    <col min="19" max="23" width="11.453125" style="8"/>
    <col min="24" max="24" width="1.453125" style="8" customWidth="1"/>
    <col min="25" max="25" width="10.54296875" style="8" customWidth="1"/>
    <col min="26" max="26" width="9.453125" style="8" customWidth="1"/>
    <col min="27" max="31" width="11.453125" style="8"/>
    <col min="32" max="32" width="7.54296875" style="8" customWidth="1"/>
    <col min="33" max="33" width="7.7265625" style="8" customWidth="1"/>
    <col min="34" max="16384" width="11.453125" style="8"/>
  </cols>
  <sheetData>
    <row r="1" spans="1:34" x14ac:dyDescent="0.25">
      <c r="A1" s="11"/>
    </row>
    <row r="2" spans="1:34" x14ac:dyDescent="0.25">
      <c r="A2" s="11"/>
    </row>
    <row r="3" spans="1:34" x14ac:dyDescent="0.25">
      <c r="A3" s="11"/>
    </row>
    <row r="4" spans="1:34" x14ac:dyDescent="0.25">
      <c r="A4" s="11"/>
    </row>
    <row r="5" spans="1:34" s="7" customFormat="1" ht="12.75" customHeight="1" x14ac:dyDescent="0.3">
      <c r="A5" s="13" t="s">
        <v>100</v>
      </c>
      <c r="B5" s="13"/>
      <c r="C5" s="13"/>
      <c r="D5" s="13"/>
      <c r="E5" s="13"/>
    </row>
    <row r="6" spans="1:34" s="7" customFormat="1" ht="13" x14ac:dyDescent="0.3">
      <c r="A6" s="90" t="s">
        <v>20</v>
      </c>
      <c r="B6" s="90"/>
      <c r="C6" s="13"/>
      <c r="D6" s="13"/>
      <c r="E6" s="13"/>
    </row>
    <row r="7" spans="1:34" s="7" customFormat="1" ht="14.25" customHeight="1" x14ac:dyDescent="0.25">
      <c r="A7" s="14"/>
    </row>
    <row r="8" spans="1:34" s="7" customFormat="1" ht="14.25" customHeight="1" x14ac:dyDescent="0.25">
      <c r="A8" s="83" t="s">
        <v>51</v>
      </c>
      <c r="B8" s="82" t="s">
        <v>52</v>
      </c>
      <c r="C8" s="83"/>
      <c r="D8" s="83"/>
      <c r="E8" s="83"/>
      <c r="G8" s="91" t="s">
        <v>53</v>
      </c>
      <c r="H8" s="92"/>
      <c r="I8" s="92"/>
      <c r="J8" s="92"/>
      <c r="K8" s="92"/>
      <c r="L8" s="92"/>
      <c r="M8" s="92"/>
      <c r="N8" s="92"/>
      <c r="P8" s="88" t="s">
        <v>54</v>
      </c>
      <c r="Q8" s="89"/>
      <c r="R8" s="89"/>
      <c r="S8" s="89"/>
      <c r="T8" s="89"/>
      <c r="U8" s="89"/>
      <c r="V8" s="89"/>
      <c r="W8" s="89"/>
      <c r="Y8" s="88" t="s">
        <v>55</v>
      </c>
      <c r="Z8" s="89"/>
      <c r="AA8" s="89"/>
      <c r="AB8" s="89"/>
      <c r="AC8" s="89"/>
      <c r="AD8" s="89"/>
      <c r="AE8" s="89"/>
      <c r="AF8" s="89"/>
      <c r="AG8" s="89"/>
      <c r="AH8" s="89"/>
    </row>
    <row r="9" spans="1:34" s="7" customFormat="1" ht="43.5" customHeight="1" x14ac:dyDescent="0.25">
      <c r="A9" s="83"/>
      <c r="B9" s="26" t="s">
        <v>56</v>
      </c>
      <c r="C9" s="26" t="s">
        <v>137</v>
      </c>
      <c r="D9" s="26" t="s">
        <v>140</v>
      </c>
      <c r="E9" s="25" t="s">
        <v>143</v>
      </c>
      <c r="G9" s="25" t="s">
        <v>60</v>
      </c>
      <c r="H9" s="25" t="s">
        <v>62</v>
      </c>
      <c r="I9" s="25" t="s">
        <v>64</v>
      </c>
      <c r="J9" s="25" t="s">
        <v>63</v>
      </c>
      <c r="K9" s="25" t="s">
        <v>59</v>
      </c>
      <c r="L9" s="25" t="s">
        <v>61</v>
      </c>
      <c r="M9" s="25" t="s">
        <v>68</v>
      </c>
      <c r="N9" s="25" t="s">
        <v>65</v>
      </c>
      <c r="P9" s="26" t="s">
        <v>69</v>
      </c>
      <c r="Q9" s="26" t="s">
        <v>72</v>
      </c>
      <c r="R9" s="26" t="s">
        <v>74</v>
      </c>
      <c r="S9" s="26" t="s">
        <v>71</v>
      </c>
      <c r="T9" s="25" t="s">
        <v>70</v>
      </c>
      <c r="U9" s="26" t="s">
        <v>75</v>
      </c>
      <c r="V9" s="26" t="s">
        <v>76</v>
      </c>
      <c r="W9" s="25" t="s">
        <v>73</v>
      </c>
      <c r="Y9" s="25" t="s">
        <v>78</v>
      </c>
      <c r="Z9" s="26" t="s">
        <v>77</v>
      </c>
      <c r="AA9" s="26" t="s">
        <v>80</v>
      </c>
      <c r="AB9" s="26" t="s">
        <v>81</v>
      </c>
      <c r="AC9" s="26" t="s">
        <v>82</v>
      </c>
      <c r="AD9" s="26" t="s">
        <v>85</v>
      </c>
      <c r="AE9" s="25" t="s">
        <v>79</v>
      </c>
      <c r="AF9" s="26" t="s">
        <v>84</v>
      </c>
      <c r="AG9" s="26" t="s">
        <v>83</v>
      </c>
      <c r="AH9" s="26" t="s">
        <v>87</v>
      </c>
    </row>
    <row r="10" spans="1:34" s="9" customFormat="1" ht="16" customHeight="1" x14ac:dyDescent="0.3">
      <c r="A10" s="32" t="s">
        <v>32</v>
      </c>
      <c r="B10" s="12">
        <v>133.755</v>
      </c>
      <c r="C10" s="12"/>
      <c r="D10" s="12"/>
      <c r="E10" s="12"/>
      <c r="G10" s="28">
        <v>13392.608139999995</v>
      </c>
      <c r="H10" s="28">
        <v>3933.0970200000002</v>
      </c>
      <c r="I10" s="28">
        <v>1729.5475079999999</v>
      </c>
      <c r="J10" s="28">
        <v>1583.99333</v>
      </c>
      <c r="K10" s="28">
        <v>1027.4580699999999</v>
      </c>
      <c r="L10" s="28">
        <v>261.31700000000001</v>
      </c>
      <c r="M10" s="28"/>
      <c r="N10" s="28">
        <v>8.5194700000000019</v>
      </c>
      <c r="P10" s="28">
        <v>0</v>
      </c>
      <c r="Q10" s="28">
        <v>0</v>
      </c>
      <c r="R10" s="28">
        <v>0</v>
      </c>
      <c r="S10" s="28">
        <v>679.68121999999994</v>
      </c>
      <c r="T10" s="28">
        <v>337.84540000000004</v>
      </c>
      <c r="U10" s="28">
        <v>106.41800000000001</v>
      </c>
      <c r="V10" s="28"/>
      <c r="W10" s="28"/>
      <c r="Y10" s="28">
        <v>5000.0289899999998</v>
      </c>
      <c r="Z10" s="28">
        <v>2489.2685655</v>
      </c>
      <c r="AA10" s="28">
        <v>1186.3897099999999</v>
      </c>
      <c r="AB10" s="28">
        <v>771.96152000000006</v>
      </c>
      <c r="AC10" s="28">
        <v>565.40013999999996</v>
      </c>
      <c r="AD10" s="28">
        <v>621.89565000000005</v>
      </c>
      <c r="AE10" s="28">
        <v>361.67435000000006</v>
      </c>
      <c r="AF10" s="28">
        <v>161.24831</v>
      </c>
      <c r="AG10" s="28">
        <v>139.39923499999998</v>
      </c>
      <c r="AH10" s="28"/>
    </row>
    <row r="11" spans="1:34" s="7" customFormat="1" ht="16" customHeight="1" x14ac:dyDescent="0.3">
      <c r="A11" s="33" t="s">
        <v>33</v>
      </c>
      <c r="B11" s="12">
        <v>214.72399999999999</v>
      </c>
      <c r="C11" s="12"/>
      <c r="D11" s="12"/>
      <c r="E11" s="12"/>
      <c r="G11" s="28">
        <v>10169.528719999997</v>
      </c>
      <c r="H11" s="28">
        <v>3635.98821</v>
      </c>
      <c r="I11" s="28">
        <v>1554.3996219999999</v>
      </c>
      <c r="J11" s="28">
        <v>1903.3463499999996</v>
      </c>
      <c r="K11" s="28">
        <v>850.62413000000004</v>
      </c>
      <c r="L11" s="28">
        <v>279.67998999999998</v>
      </c>
      <c r="M11" s="28"/>
      <c r="N11" s="28">
        <v>7.4410500000000006</v>
      </c>
      <c r="P11" s="28">
        <v>0</v>
      </c>
      <c r="Q11" s="28">
        <v>0</v>
      </c>
      <c r="R11" s="28">
        <v>0</v>
      </c>
      <c r="S11" s="28">
        <v>520.04048999999998</v>
      </c>
      <c r="T11" s="28">
        <v>298.14967899999999</v>
      </c>
      <c r="U11" s="28">
        <v>148.36199999999999</v>
      </c>
      <c r="V11" s="28">
        <v>49.424999999999997</v>
      </c>
      <c r="W11" s="28"/>
      <c r="Y11" s="28">
        <v>1163.7052800000001</v>
      </c>
      <c r="Z11" s="28">
        <v>2126.2733499999999</v>
      </c>
      <c r="AA11" s="28">
        <v>1027.4839399999998</v>
      </c>
      <c r="AB11" s="28">
        <v>645.3503199999999</v>
      </c>
      <c r="AC11" s="28">
        <v>671.89902000000006</v>
      </c>
      <c r="AD11" s="28">
        <v>310.91975000000002</v>
      </c>
      <c r="AE11" s="28">
        <v>199.95301000000001</v>
      </c>
      <c r="AF11" s="28">
        <v>242.07516999999999</v>
      </c>
      <c r="AG11" s="28">
        <v>113.92067</v>
      </c>
      <c r="AH11" s="28"/>
    </row>
    <row r="12" spans="1:34" s="7" customFormat="1" ht="16" customHeight="1" x14ac:dyDescent="0.3">
      <c r="A12" s="32" t="s">
        <v>94</v>
      </c>
      <c r="B12" s="12">
        <v>56.345730000000003</v>
      </c>
      <c r="C12" s="12"/>
      <c r="D12" s="12"/>
      <c r="E12" s="12"/>
      <c r="G12" s="28">
        <v>8268.3254300000008</v>
      </c>
      <c r="H12" s="28">
        <v>3165.7370000000001</v>
      </c>
      <c r="I12" s="28">
        <v>1534.2812739999999</v>
      </c>
      <c r="J12" s="28">
        <v>1572.9070099999999</v>
      </c>
      <c r="K12" s="28">
        <v>1114.6322299999999</v>
      </c>
      <c r="L12" s="28">
        <v>262.67721999999998</v>
      </c>
      <c r="M12" s="28">
        <v>7.48</v>
      </c>
      <c r="N12" s="28">
        <v>8.6907300000000003</v>
      </c>
      <c r="P12" s="28">
        <v>0</v>
      </c>
      <c r="Q12" s="28">
        <v>0</v>
      </c>
      <c r="R12" s="28">
        <v>0</v>
      </c>
      <c r="S12" s="28">
        <v>497.66968000000008</v>
      </c>
      <c r="T12" s="28">
        <v>318.65184999999997</v>
      </c>
      <c r="U12" s="28">
        <v>106.11799999999999</v>
      </c>
      <c r="V12" s="28"/>
      <c r="W12" s="28"/>
      <c r="Y12" s="28">
        <v>3560.3219300000001</v>
      </c>
      <c r="Z12" s="28">
        <v>2128.4056539999997</v>
      </c>
      <c r="AA12" s="28">
        <v>1322.4220500000001</v>
      </c>
      <c r="AB12" s="28">
        <v>970.61503599999992</v>
      </c>
      <c r="AC12" s="28">
        <v>571.61286000000007</v>
      </c>
      <c r="AD12" s="28">
        <v>659.55934000000013</v>
      </c>
      <c r="AE12" s="28">
        <v>163.42282999999998</v>
      </c>
      <c r="AF12" s="28">
        <v>243.33676</v>
      </c>
      <c r="AG12" s="28">
        <v>130.09145999999998</v>
      </c>
      <c r="AH12" s="28">
        <v>29.627603000000001</v>
      </c>
    </row>
    <row r="13" spans="1:34" s="7" customFormat="1" ht="16" customHeight="1" x14ac:dyDescent="0.3">
      <c r="A13" s="40" t="s">
        <v>35</v>
      </c>
      <c r="B13" s="43">
        <v>0.90400000000000003</v>
      </c>
      <c r="C13" s="43"/>
      <c r="D13" s="43"/>
      <c r="E13" s="43"/>
      <c r="F13" s="41"/>
      <c r="G13" s="29">
        <v>8756.0944699999982</v>
      </c>
      <c r="H13" s="29">
        <v>1375.0633</v>
      </c>
      <c r="I13" s="29">
        <v>1619.504494</v>
      </c>
      <c r="J13" s="29">
        <v>1603.9926699999999</v>
      </c>
      <c r="K13" s="29">
        <v>935.47685999999999</v>
      </c>
      <c r="L13" s="29">
        <v>207.80471999999997</v>
      </c>
      <c r="M13" s="29">
        <v>13.97325</v>
      </c>
      <c r="N13" s="29">
        <v>1.0542799999999999</v>
      </c>
      <c r="O13" s="41"/>
      <c r="P13" s="29">
        <v>0</v>
      </c>
      <c r="Q13" s="29">
        <v>0</v>
      </c>
      <c r="R13" s="29">
        <v>0</v>
      </c>
      <c r="S13" s="29">
        <v>617.00194000000022</v>
      </c>
      <c r="T13" s="29">
        <v>115.427965</v>
      </c>
      <c r="U13" s="29">
        <v>101.554</v>
      </c>
      <c r="V13" s="29">
        <v>24.195</v>
      </c>
      <c r="W13" s="29"/>
      <c r="X13" s="41"/>
      <c r="Y13" s="29">
        <v>5236.0868799999989</v>
      </c>
      <c r="Z13" s="29">
        <v>2248.4898679999997</v>
      </c>
      <c r="AA13" s="29">
        <v>1503.5406</v>
      </c>
      <c r="AB13" s="29">
        <v>927.25459499999999</v>
      </c>
      <c r="AC13" s="29">
        <v>721.5063899999999</v>
      </c>
      <c r="AD13" s="29">
        <v>841.43043999999998</v>
      </c>
      <c r="AE13" s="29">
        <v>250.07993999999999</v>
      </c>
      <c r="AF13" s="29">
        <v>206.84566000000001</v>
      </c>
      <c r="AG13" s="29">
        <v>141.20522</v>
      </c>
      <c r="AH13" s="29"/>
    </row>
    <row r="14" spans="1:34" s="7" customFormat="1" ht="16" customHeight="1" x14ac:dyDescent="0.3">
      <c r="A14" s="32" t="s">
        <v>36</v>
      </c>
      <c r="B14" s="12">
        <v>81.16</v>
      </c>
      <c r="C14" s="12"/>
      <c r="D14" s="12"/>
      <c r="E14" s="12"/>
      <c r="G14" s="28">
        <v>9719.7920699999977</v>
      </c>
      <c r="H14" s="28">
        <v>5266.8847500000002</v>
      </c>
      <c r="I14" s="28">
        <v>1877.2164500000001</v>
      </c>
      <c r="J14" s="28">
        <v>1714.4765399999999</v>
      </c>
      <c r="K14" s="28">
        <v>1110.72453</v>
      </c>
      <c r="L14" s="28">
        <v>265.16937999999999</v>
      </c>
      <c r="M14" s="28">
        <v>29.404730000000001</v>
      </c>
      <c r="N14" s="28">
        <v>11.726739999999999</v>
      </c>
      <c r="P14" s="28">
        <v>0</v>
      </c>
      <c r="Q14" s="28">
        <v>0</v>
      </c>
      <c r="R14" s="28">
        <v>0</v>
      </c>
      <c r="S14" s="28">
        <v>715.75039000000004</v>
      </c>
      <c r="T14" s="28">
        <v>399.60975700000006</v>
      </c>
      <c r="U14" s="28">
        <v>140.19404999999998</v>
      </c>
      <c r="V14" s="28">
        <v>17.396999999999998</v>
      </c>
      <c r="W14" s="28"/>
      <c r="Y14" s="28">
        <v>5129.3159099999993</v>
      </c>
      <c r="Z14" s="28">
        <v>2496.4364100000003</v>
      </c>
      <c r="AA14" s="28">
        <v>1404.2815729999998</v>
      </c>
      <c r="AB14" s="28">
        <v>1059.545087</v>
      </c>
      <c r="AC14" s="28">
        <v>909.86890100000005</v>
      </c>
      <c r="AD14" s="28">
        <v>637.14396999999997</v>
      </c>
      <c r="AE14" s="28">
        <v>253.82147000000003</v>
      </c>
      <c r="AF14" s="28">
        <v>182.57172</v>
      </c>
      <c r="AG14" s="28">
        <v>126.26601000000001</v>
      </c>
      <c r="AH14" s="28">
        <v>56.493000000000002</v>
      </c>
    </row>
    <row r="15" spans="1:34" s="7" customFormat="1" ht="16" customHeight="1" x14ac:dyDescent="0.3">
      <c r="A15" s="33" t="s">
        <v>37</v>
      </c>
      <c r="B15" s="12">
        <v>538.94534900999997</v>
      </c>
      <c r="C15" s="12"/>
      <c r="D15" s="12"/>
      <c r="E15" s="12"/>
      <c r="G15" s="28">
        <v>8800.7113899999986</v>
      </c>
      <c r="H15" s="28">
        <v>5030.0678900000003</v>
      </c>
      <c r="I15" s="28">
        <v>1956.666281</v>
      </c>
      <c r="J15" s="28">
        <v>1435.5425400000001</v>
      </c>
      <c r="K15" s="28">
        <v>1002.94154</v>
      </c>
      <c r="L15" s="28">
        <v>205.83614</v>
      </c>
      <c r="M15" s="28">
        <v>50.889489999999995</v>
      </c>
      <c r="N15" s="28">
        <v>15.82593</v>
      </c>
      <c r="P15" s="28">
        <v>0</v>
      </c>
      <c r="Q15" s="28">
        <v>0</v>
      </c>
      <c r="R15" s="28">
        <v>0</v>
      </c>
      <c r="S15" s="28">
        <v>484.16026000000011</v>
      </c>
      <c r="T15" s="28">
        <v>615.24487299999987</v>
      </c>
      <c r="U15" s="28">
        <v>109.5377</v>
      </c>
      <c r="V15" s="28">
        <v>52.832000000000001</v>
      </c>
      <c r="W15" s="28"/>
      <c r="Y15" s="28">
        <v>4001.7766300000003</v>
      </c>
      <c r="Z15" s="28">
        <v>2342.0952809999999</v>
      </c>
      <c r="AA15" s="28">
        <v>1290.8430879999999</v>
      </c>
      <c r="AB15" s="28">
        <v>886.31098099999986</v>
      </c>
      <c r="AC15" s="28">
        <v>739.0692200000002</v>
      </c>
      <c r="AD15" s="28">
        <v>699.72505000000001</v>
      </c>
      <c r="AE15" s="28">
        <v>333.45031999999998</v>
      </c>
      <c r="AF15" s="28">
        <v>116.82908</v>
      </c>
      <c r="AG15" s="28">
        <v>150.85373000000001</v>
      </c>
      <c r="AH15" s="28">
        <v>26.720080000000003</v>
      </c>
    </row>
    <row r="16" spans="1:34" s="7" customFormat="1" ht="16" customHeight="1" x14ac:dyDescent="0.3">
      <c r="A16" s="32" t="s">
        <v>95</v>
      </c>
      <c r="B16" s="12">
        <v>139.51005339</v>
      </c>
      <c r="C16" s="12"/>
      <c r="D16" s="12"/>
      <c r="E16" s="12"/>
      <c r="G16" s="28">
        <v>8511.7327599999971</v>
      </c>
      <c r="H16" s="28">
        <v>6756.5331900000001</v>
      </c>
      <c r="I16" s="28">
        <v>1821.4105699999998</v>
      </c>
      <c r="J16" s="28">
        <v>1419.1963600000001</v>
      </c>
      <c r="K16" s="28">
        <v>1072.4066300000002</v>
      </c>
      <c r="L16" s="28">
        <v>207.90122</v>
      </c>
      <c r="M16" s="28">
        <v>14.043175</v>
      </c>
      <c r="N16" s="28">
        <v>4.9332200000000004</v>
      </c>
      <c r="P16" s="28">
        <v>0</v>
      </c>
      <c r="Q16" s="28">
        <v>0</v>
      </c>
      <c r="R16" s="28">
        <v>0</v>
      </c>
      <c r="S16" s="28">
        <v>594.01525000000004</v>
      </c>
      <c r="T16" s="28">
        <v>614.63096999999993</v>
      </c>
      <c r="U16" s="28">
        <v>185.28864000000002</v>
      </c>
      <c r="V16" s="28"/>
      <c r="W16" s="28"/>
      <c r="Y16" s="28">
        <v>3693.5909100000003</v>
      </c>
      <c r="Z16" s="28">
        <v>2691.028536145242</v>
      </c>
      <c r="AA16" s="28">
        <v>1435.819272</v>
      </c>
      <c r="AB16" s="28">
        <v>1201.7501219999999</v>
      </c>
      <c r="AC16" s="28">
        <v>829.59638000000007</v>
      </c>
      <c r="AD16" s="28">
        <v>638.51541000000009</v>
      </c>
      <c r="AE16" s="28">
        <v>346.13101</v>
      </c>
      <c r="AF16" s="28">
        <v>255.06359</v>
      </c>
      <c r="AG16" s="28">
        <v>165.13422000000003</v>
      </c>
      <c r="AH16" s="28">
        <v>59.500850000000007</v>
      </c>
    </row>
    <row r="17" spans="1:34" s="7" customFormat="1" ht="16" customHeight="1" x14ac:dyDescent="0.3">
      <c r="A17" s="40" t="s">
        <v>39</v>
      </c>
      <c r="B17" s="43"/>
      <c r="C17" s="43"/>
      <c r="D17" s="43"/>
      <c r="E17" s="43"/>
      <c r="F17" s="41"/>
      <c r="G17" s="29">
        <v>7545.3749799999987</v>
      </c>
      <c r="H17" s="29">
        <v>6360.7980399999997</v>
      </c>
      <c r="I17" s="29">
        <v>1646.0373500000001</v>
      </c>
      <c r="J17" s="29">
        <v>1884.7861899999998</v>
      </c>
      <c r="K17" s="29">
        <v>1201.0621400000002</v>
      </c>
      <c r="L17" s="29">
        <v>346.92565000000002</v>
      </c>
      <c r="M17" s="29">
        <v>25.710709999999992</v>
      </c>
      <c r="N17" s="29">
        <v>12.052119999999999</v>
      </c>
      <c r="O17" s="41"/>
      <c r="P17" s="29">
        <v>0</v>
      </c>
      <c r="Q17" s="29">
        <v>0</v>
      </c>
      <c r="R17" s="29">
        <v>0</v>
      </c>
      <c r="S17" s="29">
        <v>522.4946000000001</v>
      </c>
      <c r="T17" s="29">
        <v>638.31855900000005</v>
      </c>
      <c r="U17" s="29">
        <v>134.77708999999999</v>
      </c>
      <c r="V17" s="29">
        <v>13</v>
      </c>
      <c r="W17" s="29"/>
      <c r="X17" s="41"/>
      <c r="Y17" s="29">
        <v>5794.9651969999995</v>
      </c>
      <c r="Z17" s="29">
        <v>2395.6206000000002</v>
      </c>
      <c r="AA17" s="29">
        <v>1391.8665309999999</v>
      </c>
      <c r="AB17" s="29">
        <v>1158.2306779999999</v>
      </c>
      <c r="AC17" s="29">
        <v>1063.1858999999999</v>
      </c>
      <c r="AD17" s="29">
        <v>749.74560000000008</v>
      </c>
      <c r="AE17" s="29">
        <v>477.351068</v>
      </c>
      <c r="AF17" s="29">
        <v>260.66682000000003</v>
      </c>
      <c r="AG17" s="29">
        <v>134.61178000000001</v>
      </c>
      <c r="AH17" s="29">
        <v>1.5860000000000001</v>
      </c>
    </row>
    <row r="18" spans="1:34" s="7" customFormat="1" ht="16" customHeight="1" x14ac:dyDescent="0.3">
      <c r="A18" s="32" t="s">
        <v>40</v>
      </c>
      <c r="B18" s="12">
        <v>177.24142739999999</v>
      </c>
      <c r="C18" s="12"/>
      <c r="D18" s="12"/>
      <c r="E18" s="12"/>
      <c r="G18" s="28">
        <v>8368.173780000001</v>
      </c>
      <c r="H18" s="28">
        <v>6810.5328199999994</v>
      </c>
      <c r="I18" s="28">
        <v>1934.1641300000001</v>
      </c>
      <c r="J18" s="28">
        <v>1835.8588300000001</v>
      </c>
      <c r="K18" s="28">
        <v>932.99704000000008</v>
      </c>
      <c r="L18" s="28">
        <v>206.56602000000001</v>
      </c>
      <c r="M18" s="28">
        <v>14.34024</v>
      </c>
      <c r="N18" s="28">
        <v>2.51722</v>
      </c>
      <c r="P18" s="28"/>
      <c r="Q18" s="28"/>
      <c r="R18" s="28"/>
      <c r="S18" s="28">
        <v>639.15839000000005</v>
      </c>
      <c r="T18" s="28">
        <v>653.22455800000012</v>
      </c>
      <c r="U18" s="28">
        <v>137.98521</v>
      </c>
      <c r="V18" s="28">
        <v>79.531999999999996</v>
      </c>
      <c r="W18" s="28"/>
      <c r="Y18" s="28">
        <v>5392.5714100000005</v>
      </c>
      <c r="Z18" s="28">
        <v>2638.9905959999996</v>
      </c>
      <c r="AA18" s="28">
        <v>1168.4450559999998</v>
      </c>
      <c r="AB18" s="28">
        <v>1010.7631729999999</v>
      </c>
      <c r="AC18" s="28">
        <v>770.90609999999992</v>
      </c>
      <c r="AD18" s="28">
        <v>624.86686999999995</v>
      </c>
      <c r="AE18" s="28">
        <v>671.75463999999999</v>
      </c>
      <c r="AF18" s="28">
        <v>160.74495000000002</v>
      </c>
      <c r="AG18" s="28">
        <v>126.02565</v>
      </c>
      <c r="AH18" s="28">
        <v>28.23263</v>
      </c>
    </row>
    <row r="19" spans="1:34" s="7" customFormat="1" ht="16" customHeight="1" x14ac:dyDescent="0.3">
      <c r="A19" s="33" t="s">
        <v>41</v>
      </c>
      <c r="B19" s="12">
        <v>308.74959799999999</v>
      </c>
      <c r="C19" s="12"/>
      <c r="D19" s="12"/>
      <c r="E19" s="12"/>
      <c r="G19" s="28">
        <v>8209.5223700000006</v>
      </c>
      <c r="H19" s="28">
        <v>5755.4821499999998</v>
      </c>
      <c r="I19" s="28">
        <v>1729.2115700000002</v>
      </c>
      <c r="J19" s="28">
        <v>1705.8835000000001</v>
      </c>
      <c r="K19" s="28">
        <v>993.53733000000011</v>
      </c>
      <c r="L19" s="28">
        <v>231.81683000000001</v>
      </c>
      <c r="M19" s="28">
        <v>19.940099999999997</v>
      </c>
      <c r="N19" s="28">
        <v>3.8249599999999999</v>
      </c>
      <c r="P19" s="28"/>
      <c r="Q19" s="28"/>
      <c r="R19" s="28"/>
      <c r="S19" s="28">
        <v>551.34587999999997</v>
      </c>
      <c r="T19" s="28">
        <v>617.44785900000011</v>
      </c>
      <c r="U19" s="28">
        <v>132.71912</v>
      </c>
      <c r="V19" s="28"/>
      <c r="W19" s="28"/>
      <c r="Y19" s="28">
        <v>4286.6159900000002</v>
      </c>
      <c r="Z19" s="28">
        <v>2514.208294</v>
      </c>
      <c r="AA19" s="28">
        <v>1360.21919</v>
      </c>
      <c r="AB19" s="28">
        <v>975.58699000000001</v>
      </c>
      <c r="AC19" s="28">
        <v>859.41111999999998</v>
      </c>
      <c r="AD19" s="28">
        <v>724.01568999999995</v>
      </c>
      <c r="AE19" s="28">
        <v>422.99975099999995</v>
      </c>
      <c r="AF19" s="28">
        <v>230.22078999999997</v>
      </c>
      <c r="AG19" s="28">
        <v>134.55598999999998</v>
      </c>
      <c r="AH19" s="28">
        <v>0.42099999999999999</v>
      </c>
    </row>
    <row r="20" spans="1:34" s="7" customFormat="1" ht="16" customHeight="1" x14ac:dyDescent="0.3">
      <c r="A20" s="32" t="s">
        <v>42</v>
      </c>
      <c r="B20" s="12">
        <v>249.599726</v>
      </c>
      <c r="C20" s="12"/>
      <c r="D20" s="12"/>
      <c r="E20" s="12"/>
      <c r="G20" s="28">
        <v>9491.863919999998</v>
      </c>
      <c r="H20" s="28">
        <v>3387.6170399999996</v>
      </c>
      <c r="I20" s="28">
        <v>1819.6203500000001</v>
      </c>
      <c r="J20" s="28">
        <v>1654.2880400000001</v>
      </c>
      <c r="K20" s="28">
        <v>1041.8632</v>
      </c>
      <c r="L20" s="28">
        <v>331.12637999999998</v>
      </c>
      <c r="M20" s="28">
        <v>23.23657</v>
      </c>
      <c r="N20" s="28">
        <v>9.3260699999999996</v>
      </c>
      <c r="P20" s="28"/>
      <c r="Q20" s="28"/>
      <c r="R20" s="28"/>
      <c r="S20" s="28">
        <v>558.26182999999992</v>
      </c>
      <c r="T20" s="28">
        <v>423.79264999999992</v>
      </c>
      <c r="U20" s="28">
        <v>97.465500000000006</v>
      </c>
      <c r="V20" s="28"/>
      <c r="W20" s="28"/>
      <c r="Y20" s="28">
        <v>4488.51116</v>
      </c>
      <c r="Z20" s="28">
        <v>2004.459237999999</v>
      </c>
      <c r="AA20" s="28">
        <v>1566.643458</v>
      </c>
      <c r="AB20" s="28">
        <v>1026.2660679999999</v>
      </c>
      <c r="AC20" s="28">
        <v>838.02247000000011</v>
      </c>
      <c r="AD20" s="28">
        <v>710.29512000000011</v>
      </c>
      <c r="AE20" s="28">
        <v>472.76018000000005</v>
      </c>
      <c r="AF20" s="28">
        <v>133.80835999999999</v>
      </c>
      <c r="AG20" s="28">
        <v>149.33165</v>
      </c>
      <c r="AH20" s="28">
        <v>45.230009999999993</v>
      </c>
    </row>
    <row r="21" spans="1:34" s="7" customFormat="1" ht="16" customHeight="1" x14ac:dyDescent="0.3">
      <c r="A21" s="40" t="s">
        <v>43</v>
      </c>
      <c r="B21" s="43">
        <v>21.152200000000001</v>
      </c>
      <c r="C21" s="43"/>
      <c r="D21" s="43"/>
      <c r="E21" s="43"/>
      <c r="F21" s="41"/>
      <c r="G21" s="29">
        <v>9802.7990100000006</v>
      </c>
      <c r="H21" s="29">
        <v>2753.9478400000003</v>
      </c>
      <c r="I21" s="29">
        <v>1479.3583199999998</v>
      </c>
      <c r="J21" s="29">
        <v>1704.30646</v>
      </c>
      <c r="K21" s="29">
        <v>1205.1344999999999</v>
      </c>
      <c r="L21" s="29">
        <v>124.654</v>
      </c>
      <c r="M21" s="29">
        <v>14.549430000000001</v>
      </c>
      <c r="N21" s="29">
        <v>2.0603600000000002</v>
      </c>
      <c r="O21" s="41"/>
      <c r="P21" s="29"/>
      <c r="Q21" s="29"/>
      <c r="R21" s="29"/>
      <c r="S21" s="29">
        <v>476.37430000000001</v>
      </c>
      <c r="T21" s="29">
        <v>577.70318000000009</v>
      </c>
      <c r="U21" s="29">
        <v>134.32239999999999</v>
      </c>
      <c r="V21" s="29"/>
      <c r="W21" s="29"/>
      <c r="X21" s="41"/>
      <c r="Y21" s="29">
        <v>5967.0833709999997</v>
      </c>
      <c r="Z21" s="29">
        <v>2336.5874899999999</v>
      </c>
      <c r="AA21" s="29">
        <v>1402.5596030000004</v>
      </c>
      <c r="AB21" s="29">
        <v>1215.9392400000002</v>
      </c>
      <c r="AC21" s="29">
        <v>896.33186000000012</v>
      </c>
      <c r="AD21" s="29">
        <v>650.7430700000001</v>
      </c>
      <c r="AE21" s="29">
        <v>492.98722000000004</v>
      </c>
      <c r="AF21" s="29">
        <v>448.60066999999998</v>
      </c>
      <c r="AG21" s="29">
        <v>119.09108000000001</v>
      </c>
      <c r="AH21" s="29">
        <v>0.35043000000000002</v>
      </c>
    </row>
    <row r="22" spans="1:34" s="7" customFormat="1" ht="16" customHeight="1" x14ac:dyDescent="0.3">
      <c r="A22" s="32" t="s">
        <v>44</v>
      </c>
      <c r="B22" s="12">
        <v>178.89471</v>
      </c>
      <c r="C22" s="12"/>
      <c r="D22" s="12"/>
      <c r="E22" s="12"/>
      <c r="G22" s="28">
        <v>8368.2335199999998</v>
      </c>
      <c r="H22" s="28">
        <v>4612.7487599999995</v>
      </c>
      <c r="I22" s="28">
        <v>1954.2410499999999</v>
      </c>
      <c r="J22" s="28">
        <v>1810.8539199999996</v>
      </c>
      <c r="K22" s="28">
        <v>1130.9835000000003</v>
      </c>
      <c r="L22" s="28">
        <v>445.18680999999998</v>
      </c>
      <c r="M22" s="28">
        <v>17.555440000000001</v>
      </c>
      <c r="N22" s="28">
        <v>4.7688500000000005</v>
      </c>
      <c r="P22" s="28">
        <v>0</v>
      </c>
      <c r="Q22" s="28">
        <v>0</v>
      </c>
      <c r="R22" s="28">
        <v>0</v>
      </c>
      <c r="S22" s="28">
        <v>588.25341000000003</v>
      </c>
      <c r="T22" s="28">
        <v>697.5294610499999</v>
      </c>
      <c r="U22" s="28">
        <v>101.39283</v>
      </c>
      <c r="V22" s="28">
        <v>27.498999999999999</v>
      </c>
      <c r="W22" s="28">
        <v>138.77699299999998</v>
      </c>
      <c r="Y22" s="28">
        <v>5576.0890099999997</v>
      </c>
      <c r="Z22" s="28">
        <v>2478.9054359999996</v>
      </c>
      <c r="AA22" s="28">
        <v>1230.9886320000001</v>
      </c>
      <c r="AB22" s="28">
        <v>1020.0087100000001</v>
      </c>
      <c r="AC22" s="28">
        <v>724.18470000000002</v>
      </c>
      <c r="AD22" s="28">
        <v>601.40116</v>
      </c>
      <c r="AE22" s="28">
        <v>451.65973000000002</v>
      </c>
      <c r="AF22" s="28">
        <v>401.09230999999994</v>
      </c>
      <c r="AG22" s="28">
        <v>139.46699000000004</v>
      </c>
      <c r="AH22" s="28">
        <v>1.82169</v>
      </c>
    </row>
    <row r="23" spans="1:34" s="7" customFormat="1" ht="16" customHeight="1" x14ac:dyDescent="0.3">
      <c r="A23" s="33" t="s">
        <v>45</v>
      </c>
      <c r="B23" s="12">
        <v>498.60065999999995</v>
      </c>
      <c r="C23" s="12"/>
      <c r="D23" s="12"/>
      <c r="E23" s="12"/>
      <c r="G23" s="28">
        <v>8777.4633000000013</v>
      </c>
      <c r="H23" s="28">
        <v>5328.3804700000001</v>
      </c>
      <c r="I23" s="28">
        <v>1852.5679699999998</v>
      </c>
      <c r="J23" s="28">
        <v>2156.7267700000007</v>
      </c>
      <c r="K23" s="28">
        <v>1123.2314390000001</v>
      </c>
      <c r="L23" s="28">
        <v>449.17484999999999</v>
      </c>
      <c r="M23" s="28">
        <v>21.671300000000002</v>
      </c>
      <c r="N23" s="28">
        <v>8.754290000000001</v>
      </c>
      <c r="P23" s="28">
        <v>0</v>
      </c>
      <c r="Q23" s="28">
        <v>0</v>
      </c>
      <c r="R23" s="28">
        <v>0</v>
      </c>
      <c r="S23" s="28">
        <v>591.94811000000004</v>
      </c>
      <c r="T23" s="28">
        <v>796.71614</v>
      </c>
      <c r="U23" s="28">
        <v>156.54142000000002</v>
      </c>
      <c r="V23" s="28"/>
      <c r="W23" s="28">
        <v>106.46680600000001</v>
      </c>
      <c r="Y23" s="28">
        <v>4290.1394549999995</v>
      </c>
      <c r="Z23" s="28">
        <v>2289.7946150000002</v>
      </c>
      <c r="AA23" s="28">
        <v>1725.9112280000002</v>
      </c>
      <c r="AB23" s="28">
        <v>1221.4490000000001</v>
      </c>
      <c r="AC23" s="28">
        <v>918.20704000000001</v>
      </c>
      <c r="AD23" s="28">
        <v>709.25245999999993</v>
      </c>
      <c r="AE23" s="28">
        <v>676.06524000000002</v>
      </c>
      <c r="AF23" s="28">
        <v>451.71550999999999</v>
      </c>
      <c r="AG23" s="28">
        <v>89.060730000000007</v>
      </c>
      <c r="AH23" s="28">
        <v>51.03058</v>
      </c>
    </row>
    <row r="24" spans="1:34" s="7" customFormat="1" ht="16" customHeight="1" x14ac:dyDescent="0.3">
      <c r="A24" s="32" t="s">
        <v>46</v>
      </c>
      <c r="B24" s="12">
        <v>296.01169799999997</v>
      </c>
      <c r="C24" s="12"/>
      <c r="D24" s="12"/>
      <c r="E24" s="12"/>
      <c r="G24" s="28">
        <v>8777.7552499999983</v>
      </c>
      <c r="H24" s="28">
        <v>6023.76782</v>
      </c>
      <c r="I24" s="28">
        <v>2070.82033</v>
      </c>
      <c r="J24" s="28">
        <v>1577.7115200000003</v>
      </c>
      <c r="K24" s="28">
        <v>1223.1897599999998</v>
      </c>
      <c r="L24" s="28">
        <v>395.80814000000004</v>
      </c>
      <c r="M24" s="28">
        <v>21.769159999999999</v>
      </c>
      <c r="N24" s="28">
        <v>8.5021500000000021</v>
      </c>
      <c r="P24" s="28">
        <v>0</v>
      </c>
      <c r="Q24" s="28">
        <v>0</v>
      </c>
      <c r="R24" s="28">
        <v>0</v>
      </c>
      <c r="S24" s="28">
        <v>457.67920999999996</v>
      </c>
      <c r="T24" s="28">
        <v>543.37628399999994</v>
      </c>
      <c r="U24" s="28">
        <v>162.65682999999999</v>
      </c>
      <c r="V24" s="28"/>
      <c r="W24" s="28">
        <v>101.42585000000001</v>
      </c>
      <c r="Y24" s="28">
        <v>5336.3405000000002</v>
      </c>
      <c r="Z24" s="28">
        <v>2125.8489399999999</v>
      </c>
      <c r="AA24" s="28">
        <v>1848.96441</v>
      </c>
      <c r="AB24" s="28">
        <v>1217.3429799999999</v>
      </c>
      <c r="AC24" s="28">
        <v>694.75418999999999</v>
      </c>
      <c r="AD24" s="28">
        <v>657.05896999999993</v>
      </c>
      <c r="AE24" s="28">
        <v>453.84690999999998</v>
      </c>
      <c r="AF24" s="28">
        <v>479.52827000000002</v>
      </c>
      <c r="AG24" s="28">
        <v>97.763919999999999</v>
      </c>
      <c r="AH24" s="28"/>
    </row>
    <row r="25" spans="1:34" s="7" customFormat="1" ht="16" customHeight="1" x14ac:dyDescent="0.3">
      <c r="A25" s="40" t="s">
        <v>47</v>
      </c>
      <c r="B25" s="43">
        <v>75.531632999999999</v>
      </c>
      <c r="C25" s="43"/>
      <c r="D25" s="43"/>
      <c r="E25" s="43"/>
      <c r="F25" s="41"/>
      <c r="G25" s="29">
        <v>9143.1265100000001</v>
      </c>
      <c r="H25" s="29">
        <v>6550.7533300000005</v>
      </c>
      <c r="I25" s="29">
        <v>1996.5103599999998</v>
      </c>
      <c r="J25" s="29">
        <v>1714.45135</v>
      </c>
      <c r="K25" s="29">
        <v>1042.48296</v>
      </c>
      <c r="L25" s="29">
        <v>307.17723999999998</v>
      </c>
      <c r="M25" s="29">
        <v>12.601360000000001</v>
      </c>
      <c r="N25" s="29">
        <v>4.7655000000000003</v>
      </c>
      <c r="O25" s="41"/>
      <c r="P25" s="29"/>
      <c r="Q25" s="29"/>
      <c r="R25" s="29"/>
      <c r="S25" s="29">
        <v>445.79828000000003</v>
      </c>
      <c r="T25" s="29">
        <v>506.06366300000002</v>
      </c>
      <c r="U25" s="29">
        <v>171.81485999999998</v>
      </c>
      <c r="V25" s="29"/>
      <c r="W25" s="29">
        <v>132.76809</v>
      </c>
      <c r="X25" s="41"/>
      <c r="Y25" s="29">
        <v>4851.3907499999996</v>
      </c>
      <c r="Z25" s="29">
        <v>2392.4712599999998</v>
      </c>
      <c r="AA25" s="29">
        <v>1787.141253</v>
      </c>
      <c r="AB25" s="29">
        <v>1165.5357999999999</v>
      </c>
      <c r="AC25" s="29">
        <v>836.39114000000006</v>
      </c>
      <c r="AD25" s="29">
        <v>749.69290000000001</v>
      </c>
      <c r="AE25" s="29">
        <v>454.84030000000001</v>
      </c>
      <c r="AF25" s="29">
        <v>513.99310000000003</v>
      </c>
      <c r="AG25" s="29">
        <v>101.99468</v>
      </c>
      <c r="AH25" s="29">
        <v>13.479119999999998</v>
      </c>
    </row>
    <row r="26" spans="1:34" s="7" customFormat="1" ht="16" customHeight="1" x14ac:dyDescent="0.3">
      <c r="A26" s="78" t="s">
        <v>48</v>
      </c>
      <c r="B26" s="12">
        <v>91.846824999999995</v>
      </c>
      <c r="C26" s="12">
        <v>0.13995999999999997</v>
      </c>
      <c r="D26" s="20">
        <v>3.3901790000000016</v>
      </c>
      <c r="E26" s="20">
        <v>1.1326290000000001</v>
      </c>
      <c r="G26" s="28">
        <v>9655.9237300000023</v>
      </c>
      <c r="H26" s="28">
        <v>5986.4401400000006</v>
      </c>
      <c r="I26" s="28">
        <v>2133.3871399999998</v>
      </c>
      <c r="J26" s="28">
        <v>1668.1636800000001</v>
      </c>
      <c r="K26" s="28">
        <v>1398.91669</v>
      </c>
      <c r="L26" s="28">
        <v>324.76456000000007</v>
      </c>
      <c r="M26" s="28">
        <v>15.398230000000002</v>
      </c>
      <c r="N26" s="28">
        <v>9.7236300000000018</v>
      </c>
      <c r="O26" s="66"/>
      <c r="P26" s="46"/>
      <c r="Q26" s="46"/>
      <c r="R26" s="46"/>
      <c r="S26" s="46">
        <v>658.31287999999995</v>
      </c>
      <c r="T26" s="46">
        <v>685.69461309820406</v>
      </c>
      <c r="U26" s="46">
        <v>169.52429999999998</v>
      </c>
      <c r="V26" s="46"/>
      <c r="W26" s="46">
        <v>139.60417999999999</v>
      </c>
      <c r="X26" s="46"/>
      <c r="Y26" s="46">
        <v>6081.2581199999995</v>
      </c>
      <c r="Z26" s="46">
        <v>2579.3569999999995</v>
      </c>
      <c r="AA26" s="46">
        <v>1636.8097719999998</v>
      </c>
      <c r="AB26" s="46">
        <v>1157.2428</v>
      </c>
      <c r="AC26" s="46">
        <v>669.68325000000004</v>
      </c>
      <c r="AD26" s="46">
        <v>514.39263999999991</v>
      </c>
      <c r="AE26" s="46">
        <v>829.69932999999992</v>
      </c>
      <c r="AF26" s="46">
        <v>451.37157999999994</v>
      </c>
      <c r="AG26" s="46">
        <v>241.69098000000002</v>
      </c>
      <c r="AH26" s="46">
        <v>0.68023999999999996</v>
      </c>
    </row>
    <row r="27" spans="1:34" customFormat="1" ht="14.5" x14ac:dyDescent="0.35">
      <c r="A27" s="23" t="s">
        <v>135</v>
      </c>
      <c r="B27" s="43">
        <v>203.07457899999989</v>
      </c>
      <c r="C27" s="43">
        <v>0.44</v>
      </c>
      <c r="D27" s="24">
        <v>2.5361940000000001</v>
      </c>
      <c r="E27" s="24">
        <v>1.2809760000000001</v>
      </c>
      <c r="F27" s="41"/>
      <c r="G27" s="29">
        <v>9832.1035599999941</v>
      </c>
      <c r="H27" s="29">
        <v>5699.7145200000004</v>
      </c>
      <c r="I27" s="29">
        <v>2245.4062980000003</v>
      </c>
      <c r="J27" s="29">
        <v>1702.8801599999997</v>
      </c>
      <c r="K27" s="29">
        <v>1201.7348500000001</v>
      </c>
      <c r="L27" s="29">
        <v>292.95058999999998</v>
      </c>
      <c r="M27" s="29">
        <v>12.207859999999998</v>
      </c>
      <c r="N27" s="29">
        <v>9.3990099999999988</v>
      </c>
      <c r="O27" s="77"/>
      <c r="P27" s="77"/>
      <c r="Q27" s="77"/>
      <c r="R27" s="77"/>
      <c r="S27" s="29">
        <v>662.50901999999996</v>
      </c>
      <c r="T27" s="29">
        <v>451.267449</v>
      </c>
      <c r="U27" s="29">
        <v>164.88122000000001</v>
      </c>
      <c r="V27" s="29"/>
      <c r="W27" s="29">
        <v>96.888535000000005</v>
      </c>
      <c r="X27" s="77"/>
      <c r="Y27" s="29">
        <v>4962.0338100000008</v>
      </c>
      <c r="Z27" s="29">
        <v>2289.3264720000002</v>
      </c>
      <c r="AA27" s="29">
        <v>1774.6374570000003</v>
      </c>
      <c r="AB27" s="29">
        <v>1130.4566800000002</v>
      </c>
      <c r="AC27" s="29">
        <v>893.17914000000007</v>
      </c>
      <c r="AD27" s="29">
        <v>567.75647000000004</v>
      </c>
      <c r="AE27" s="29">
        <v>670.16737799999999</v>
      </c>
      <c r="AF27" s="29">
        <v>499.96527000000003</v>
      </c>
      <c r="AG27" s="29">
        <v>128.36317000000003</v>
      </c>
      <c r="AH27" s="29">
        <v>26.143879999999996</v>
      </c>
    </row>
    <row r="28" spans="1:34" x14ac:dyDescent="0.25">
      <c r="A28" s="75" t="s">
        <v>49</v>
      </c>
    </row>
    <row r="29" spans="1:34" x14ac:dyDescent="0.25">
      <c r="A29" s="75" t="s">
        <v>142</v>
      </c>
    </row>
  </sheetData>
  <mergeCells count="6">
    <mergeCell ref="Y8:AH8"/>
    <mergeCell ref="A6:B6"/>
    <mergeCell ref="A8:A9"/>
    <mergeCell ref="G8:N8"/>
    <mergeCell ref="P8:W8"/>
    <mergeCell ref="B8:E8"/>
  </mergeCells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3B4D-DC71-42A9-8452-950A0B5CAFB5}">
  <sheetPr codeName="Hoja9"/>
  <dimension ref="A5:V31"/>
  <sheetViews>
    <sheetView showGridLines="0" zoomScale="74" zoomScaleNormal="90" workbookViewId="0">
      <selection activeCell="D18" sqref="D18"/>
    </sheetView>
  </sheetViews>
  <sheetFormatPr baseColWidth="10" defaultColWidth="11.453125" defaultRowHeight="14.5" x14ac:dyDescent="0.35"/>
  <cols>
    <col min="2" max="21" width="11.81640625" customWidth="1"/>
  </cols>
  <sheetData>
    <row r="5" spans="1:21" x14ac:dyDescent="0.35">
      <c r="A5" s="4" t="s">
        <v>101</v>
      </c>
      <c r="B5" s="4"/>
      <c r="C5" s="4"/>
      <c r="D5" s="4"/>
      <c r="E5" s="4"/>
      <c r="F5" s="4"/>
      <c r="G5" s="4"/>
      <c r="H5" s="1"/>
      <c r="I5" s="1"/>
      <c r="J5" s="1"/>
      <c r="K5" s="1"/>
      <c r="L5" s="1"/>
    </row>
    <row r="6" spans="1:21" x14ac:dyDescent="0.35">
      <c r="A6" s="4" t="s">
        <v>20</v>
      </c>
      <c r="B6" s="4"/>
      <c r="C6" s="4"/>
      <c r="D6" s="4"/>
      <c r="E6" s="4"/>
      <c r="F6" s="4"/>
      <c r="G6" s="4"/>
      <c r="H6" s="2"/>
      <c r="I6" s="2"/>
      <c r="J6" s="2"/>
      <c r="K6" s="2"/>
      <c r="L6" s="2"/>
    </row>
    <row r="8" spans="1:21" ht="15" thickBot="1" x14ac:dyDescent="0.4">
      <c r="A8" s="87" t="s">
        <v>21</v>
      </c>
      <c r="B8" s="85" t="s">
        <v>22</v>
      </c>
      <c r="C8" s="86"/>
      <c r="D8" s="86"/>
      <c r="E8" s="86"/>
      <c r="F8" s="86"/>
      <c r="G8" s="85" t="s">
        <v>23</v>
      </c>
      <c r="H8" s="86"/>
      <c r="I8" s="86"/>
      <c r="J8" s="85" t="s">
        <v>24</v>
      </c>
      <c r="K8" s="86"/>
      <c r="L8" s="86"/>
      <c r="M8" s="86"/>
      <c r="N8" s="86"/>
      <c r="O8" s="85" t="s">
        <v>25</v>
      </c>
      <c r="P8" s="86"/>
      <c r="Q8" s="86"/>
      <c r="R8" s="86"/>
      <c r="S8" s="85" t="s">
        <v>26</v>
      </c>
      <c r="T8" s="86"/>
      <c r="U8" s="86"/>
    </row>
    <row r="9" spans="1:21" ht="15" thickBot="1" x14ac:dyDescent="0.4">
      <c r="A9" s="87"/>
      <c r="B9" s="17" t="s">
        <v>27</v>
      </c>
      <c r="C9" s="17" t="s">
        <v>28</v>
      </c>
      <c r="D9" s="17" t="s">
        <v>29</v>
      </c>
      <c r="E9" s="17" t="s">
        <v>30</v>
      </c>
      <c r="F9" s="17" t="s">
        <v>31</v>
      </c>
      <c r="G9" s="17" t="s">
        <v>27</v>
      </c>
      <c r="H9" s="17" t="s">
        <v>28</v>
      </c>
      <c r="I9" s="17" t="s">
        <v>31</v>
      </c>
      <c r="J9" s="17" t="s">
        <v>27</v>
      </c>
      <c r="K9" s="17" t="s">
        <v>28</v>
      </c>
      <c r="L9" s="17" t="s">
        <v>29</v>
      </c>
      <c r="M9" s="17" t="s">
        <v>30</v>
      </c>
      <c r="N9" s="17" t="s">
        <v>31</v>
      </c>
      <c r="O9" s="17" t="s">
        <v>27</v>
      </c>
      <c r="P9" s="17" t="s">
        <v>28</v>
      </c>
      <c r="Q9" s="17" t="s">
        <v>30</v>
      </c>
      <c r="R9" s="17" t="s">
        <v>31</v>
      </c>
      <c r="S9" s="17" t="s">
        <v>27</v>
      </c>
      <c r="T9" s="17" t="s">
        <v>28</v>
      </c>
      <c r="U9" s="17" t="s">
        <v>31</v>
      </c>
    </row>
    <row r="10" spans="1:21" s="69" customFormat="1" x14ac:dyDescent="0.35">
      <c r="A10" s="3" t="s">
        <v>32</v>
      </c>
      <c r="B10" s="28">
        <v>9302.8069961379551</v>
      </c>
      <c r="C10" s="28">
        <v>8244.1408434957448</v>
      </c>
      <c r="D10" s="28">
        <v>75.363</v>
      </c>
      <c r="E10" s="28">
        <v>5487.1953082762893</v>
      </c>
      <c r="F10" s="28">
        <v>23109.50614790999</v>
      </c>
      <c r="G10" s="28">
        <v>18.046749999999999</v>
      </c>
      <c r="H10" s="28">
        <v>29.70722</v>
      </c>
      <c r="I10" s="28">
        <v>47.753969999999995</v>
      </c>
      <c r="J10" s="28">
        <v>3620.2050130239986</v>
      </c>
      <c r="K10" s="28">
        <v>2013.6925100000017</v>
      </c>
      <c r="L10" s="28">
        <v>75.363</v>
      </c>
      <c r="M10" s="28">
        <v>5139.5540199999878</v>
      </c>
      <c r="N10" s="28">
        <v>10848.814543023989</v>
      </c>
      <c r="O10" s="28">
        <v>1603.6045336079567</v>
      </c>
      <c r="P10" s="28">
        <v>3092.5697514957419</v>
      </c>
      <c r="Q10" s="28">
        <v>347.64128827630151</v>
      </c>
      <c r="R10" s="28">
        <v>5043.8155733800004</v>
      </c>
      <c r="S10" s="28">
        <v>4060.9506995060005</v>
      </c>
      <c r="T10" s="28">
        <v>3108.1713620000005</v>
      </c>
      <c r="U10" s="28">
        <v>7169.1220615059992</v>
      </c>
    </row>
    <row r="11" spans="1:21" s="69" customFormat="1" x14ac:dyDescent="0.35">
      <c r="A11" s="3" t="s">
        <v>33</v>
      </c>
      <c r="B11" s="28">
        <v>8028.5148262909406</v>
      </c>
      <c r="C11" s="28">
        <v>6724.5157545211641</v>
      </c>
      <c r="D11" s="28">
        <v>58.896999999999998</v>
      </c>
      <c r="E11" s="28">
        <v>5318.854367556899</v>
      </c>
      <c r="F11" s="28">
        <v>20130.781948369004</v>
      </c>
      <c r="G11" s="28">
        <v>10.78251</v>
      </c>
      <c r="H11" s="28">
        <v>13.877049999999999</v>
      </c>
      <c r="I11" s="28">
        <v>24.659559999999999</v>
      </c>
      <c r="J11" s="28">
        <v>2866.2097222989969</v>
      </c>
      <c r="K11" s="28">
        <v>1661.7070999999992</v>
      </c>
      <c r="L11" s="28">
        <v>58.896999999999998</v>
      </c>
      <c r="M11" s="28">
        <v>5007.5599900000079</v>
      </c>
      <c r="N11" s="28">
        <v>9594.3738122990035</v>
      </c>
      <c r="O11" s="28">
        <v>1406.1370637619427</v>
      </c>
      <c r="P11" s="28">
        <v>2643.3876295211653</v>
      </c>
      <c r="Q11" s="28">
        <v>311.29437755689116</v>
      </c>
      <c r="R11" s="28">
        <v>4360.8190708399989</v>
      </c>
      <c r="S11" s="28">
        <v>3745.3855302300003</v>
      </c>
      <c r="T11" s="28">
        <v>2405.543975</v>
      </c>
      <c r="U11" s="28">
        <v>6150.9295052300004</v>
      </c>
    </row>
    <row r="12" spans="1:21" s="69" customFormat="1" x14ac:dyDescent="0.35">
      <c r="A12" s="3" t="s">
        <v>34</v>
      </c>
      <c r="B12" s="28">
        <v>7794.5042612615689</v>
      </c>
      <c r="C12" s="28">
        <v>8189.7823896845948</v>
      </c>
      <c r="D12" s="28">
        <v>61.485999999999997</v>
      </c>
      <c r="E12" s="28">
        <v>5830.6520675868524</v>
      </c>
      <c r="F12" s="28">
        <v>21876.424718533017</v>
      </c>
      <c r="G12" s="28">
        <v>9.1355400000000007</v>
      </c>
      <c r="H12" s="28">
        <v>10.197246</v>
      </c>
      <c r="I12" s="28">
        <v>19.332785999999999</v>
      </c>
      <c r="J12" s="28">
        <v>2825.351070133011</v>
      </c>
      <c r="K12" s="28">
        <v>1975.90479</v>
      </c>
      <c r="L12" s="28">
        <v>61.485999999999997</v>
      </c>
      <c r="M12" s="28">
        <v>5428.5043100000039</v>
      </c>
      <c r="N12" s="28">
        <v>10291.246170133016</v>
      </c>
      <c r="O12" s="28">
        <v>1231.6592039285572</v>
      </c>
      <c r="P12" s="28">
        <v>2619.2917226845943</v>
      </c>
      <c r="Q12" s="28">
        <v>402.14775758684806</v>
      </c>
      <c r="R12" s="28">
        <v>4253.0986841999993</v>
      </c>
      <c r="S12" s="28">
        <v>3728.3584471999998</v>
      </c>
      <c r="T12" s="28">
        <v>3584.3886310000007</v>
      </c>
      <c r="U12" s="28">
        <v>7312.7470782000009</v>
      </c>
    </row>
    <row r="13" spans="1:21" s="69" customFormat="1" x14ac:dyDescent="0.35">
      <c r="A13" s="23" t="s">
        <v>35</v>
      </c>
      <c r="B13" s="29">
        <v>9926.1991771674511</v>
      </c>
      <c r="C13" s="29">
        <v>8746.3138337348973</v>
      </c>
      <c r="D13" s="29">
        <v>82.552000000000007</v>
      </c>
      <c r="E13" s="29">
        <v>6017.0816101646687</v>
      </c>
      <c r="F13" s="29">
        <v>24772.146621067019</v>
      </c>
      <c r="G13" s="29">
        <v>1.925E-2</v>
      </c>
      <c r="H13" s="29">
        <v>1.2109300000000001</v>
      </c>
      <c r="I13" s="29">
        <v>1.2301800000000001</v>
      </c>
      <c r="J13" s="29">
        <v>3519.554973197005</v>
      </c>
      <c r="K13" s="29">
        <v>2154.7954770999963</v>
      </c>
      <c r="L13" s="29">
        <v>82.552000000000007</v>
      </c>
      <c r="M13" s="29">
        <v>5571.8127200000145</v>
      </c>
      <c r="N13" s="29">
        <v>11328.715170297017</v>
      </c>
      <c r="O13" s="29">
        <v>1558.1971135104457</v>
      </c>
      <c r="P13" s="29">
        <v>3131.9587935548998</v>
      </c>
      <c r="Q13" s="29">
        <v>445.26889016465401</v>
      </c>
      <c r="R13" s="29">
        <v>5135.4247972299991</v>
      </c>
      <c r="S13" s="29">
        <v>4848.42784046</v>
      </c>
      <c r="T13" s="29">
        <v>3458.348633080001</v>
      </c>
      <c r="U13" s="29">
        <v>8306.7764735399996</v>
      </c>
    </row>
    <row r="14" spans="1:21" s="69" customFormat="1" x14ac:dyDescent="0.35">
      <c r="A14" s="3" t="s">
        <v>36</v>
      </c>
      <c r="B14" s="5">
        <v>10110.6168753725</v>
      </c>
      <c r="C14" s="5">
        <v>8958.4403942424869</v>
      </c>
      <c r="D14" s="5">
        <v>82.281999999999996</v>
      </c>
      <c r="E14" s="5">
        <v>6094.908155195023</v>
      </c>
      <c r="F14" s="5">
        <v>25246.247424810008</v>
      </c>
      <c r="G14" s="5">
        <v>1.37</v>
      </c>
      <c r="H14" s="5">
        <v>1.9019999999999999</v>
      </c>
      <c r="I14" s="5">
        <v>3.2720000000000002</v>
      </c>
      <c r="J14" s="5">
        <v>4001.5464199999924</v>
      </c>
      <c r="K14" s="5">
        <v>2430.8278050000031</v>
      </c>
      <c r="L14" s="5">
        <v>82.281999999999996</v>
      </c>
      <c r="M14" s="5">
        <v>5272.7590500000151</v>
      </c>
      <c r="N14" s="5">
        <v>11787.41527500001</v>
      </c>
      <c r="O14" s="28">
        <v>1510.0616201524717</v>
      </c>
      <c r="P14" s="28">
        <v>2946.7343064625197</v>
      </c>
      <c r="Q14" s="28">
        <v>822.14910519500813</v>
      </c>
      <c r="R14" s="28">
        <v>5278.9450318099998</v>
      </c>
      <c r="S14" s="28">
        <v>4597.6388352200365</v>
      </c>
      <c r="T14" s="28">
        <v>3578.9762827799636</v>
      </c>
      <c r="U14" s="28">
        <v>8176.6151179999997</v>
      </c>
    </row>
    <row r="15" spans="1:21" s="69" customFormat="1" x14ac:dyDescent="0.35">
      <c r="A15" s="3" t="s">
        <v>37</v>
      </c>
      <c r="B15" s="28">
        <v>11134.731346652561</v>
      </c>
      <c r="C15" s="28">
        <v>8845.8059707764151</v>
      </c>
      <c r="D15" s="28">
        <v>293.19376000000022</v>
      </c>
      <c r="E15" s="28">
        <v>5863.2076383910035</v>
      </c>
      <c r="F15" s="28">
        <v>26136.938715819982</v>
      </c>
      <c r="G15" s="28"/>
      <c r="H15" s="28">
        <v>157.50094297000001</v>
      </c>
      <c r="I15" s="28">
        <v>157.50094297000001</v>
      </c>
      <c r="J15" s="28">
        <v>4267.115662000002</v>
      </c>
      <c r="K15" s="28">
        <v>2001.9999999999986</v>
      </c>
      <c r="L15" s="28">
        <v>293.19376000000022</v>
      </c>
      <c r="M15" s="28">
        <v>5327.2044899999801</v>
      </c>
      <c r="N15" s="28">
        <v>11889.51391199998</v>
      </c>
      <c r="O15" s="28">
        <v>1872.8737789625593</v>
      </c>
      <c r="P15" s="28">
        <v>3287.3919428764175</v>
      </c>
      <c r="Q15" s="28">
        <v>536.00314839102305</v>
      </c>
      <c r="R15" s="28">
        <v>5696.2688702300002</v>
      </c>
      <c r="S15" s="28">
        <v>4994.7419056899998</v>
      </c>
      <c r="T15" s="28">
        <v>3398.91308493</v>
      </c>
      <c r="U15" s="28">
        <v>8393.6549906199998</v>
      </c>
    </row>
    <row r="16" spans="1:21" s="69" customFormat="1" x14ac:dyDescent="0.35">
      <c r="A16" s="3" t="s">
        <v>38</v>
      </c>
      <c r="B16" s="28">
        <v>10345.603093250604</v>
      </c>
      <c r="C16" s="28">
        <v>9517.2390066668722</v>
      </c>
      <c r="D16" s="28">
        <v>57.460720000000009</v>
      </c>
      <c r="E16" s="28">
        <v>5827.7206987025384</v>
      </c>
      <c r="F16" s="28">
        <v>25748.023518620015</v>
      </c>
      <c r="G16" s="28"/>
      <c r="H16" s="28">
        <v>38.582482000000006</v>
      </c>
      <c r="I16" s="28">
        <v>38.582482000000006</v>
      </c>
      <c r="J16" s="28">
        <v>4232.0044150000112</v>
      </c>
      <c r="K16" s="28">
        <v>2551.1402389999989</v>
      </c>
      <c r="L16" s="28">
        <v>57.460720000000009</v>
      </c>
      <c r="M16" s="28">
        <v>4965.2728200000047</v>
      </c>
      <c r="N16" s="28">
        <v>11805.878194000015</v>
      </c>
      <c r="O16" s="28">
        <v>1807.0680126536297</v>
      </c>
      <c r="P16" s="28">
        <v>3161.6761348138352</v>
      </c>
      <c r="Q16" s="28">
        <v>862.44787870253401</v>
      </c>
      <c r="R16" s="28">
        <v>5831.1920261699997</v>
      </c>
      <c r="S16" s="28">
        <v>4306.5306655969616</v>
      </c>
      <c r="T16" s="28">
        <v>3765.8401508530387</v>
      </c>
      <c r="U16" s="28">
        <v>8072.3708164500013</v>
      </c>
    </row>
    <row r="17" spans="1:22" s="69" customFormat="1" x14ac:dyDescent="0.35">
      <c r="A17" s="23" t="s">
        <v>39</v>
      </c>
      <c r="B17" s="29">
        <v>11019.683868045031</v>
      </c>
      <c r="C17" s="29">
        <v>9579.4348681887914</v>
      </c>
      <c r="D17" s="29">
        <v>49.268979999999971</v>
      </c>
      <c r="E17" s="29">
        <v>5810.4988062761859</v>
      </c>
      <c r="F17" s="29">
        <v>26458.886522510009</v>
      </c>
      <c r="G17" s="29"/>
      <c r="H17" s="29">
        <v>10.690751000000001</v>
      </c>
      <c r="I17" s="29">
        <v>10.690751000000001</v>
      </c>
      <c r="J17" s="29">
        <v>4554.6502890000093</v>
      </c>
      <c r="K17" s="29">
        <v>2134.9353110000034</v>
      </c>
      <c r="L17" s="29">
        <v>49.268979999999971</v>
      </c>
      <c r="M17" s="29">
        <v>4916.3451599999953</v>
      </c>
      <c r="N17" s="29">
        <v>11655.199740000009</v>
      </c>
      <c r="O17" s="29">
        <v>2117.8663023750223</v>
      </c>
      <c r="P17" s="29">
        <v>4034.431138558788</v>
      </c>
      <c r="Q17" s="29">
        <v>894.15364627619033</v>
      </c>
      <c r="R17" s="29">
        <v>7046.4510872100009</v>
      </c>
      <c r="S17" s="29">
        <v>4347.1672766699994</v>
      </c>
      <c r="T17" s="29">
        <v>3399.3776676300004</v>
      </c>
      <c r="U17" s="29">
        <v>7746.5449442999998</v>
      </c>
    </row>
    <row r="18" spans="1:22" s="69" customFormat="1" x14ac:dyDescent="0.35">
      <c r="A18" s="3" t="s">
        <v>40</v>
      </c>
      <c r="B18" s="5">
        <v>10510.32027365473</v>
      </c>
      <c r="C18" s="5">
        <v>8828.7967127946922</v>
      </c>
      <c r="D18" s="5">
        <v>41.604840000000003</v>
      </c>
      <c r="E18" s="5">
        <v>5106.1963649305762</v>
      </c>
      <c r="F18" s="5">
        <v>24486.918191379998</v>
      </c>
      <c r="G18" s="5"/>
      <c r="H18" s="5">
        <v>4.2868099999999991</v>
      </c>
      <c r="I18" s="5">
        <v>4.2868099999999991</v>
      </c>
      <c r="J18" s="5">
        <v>4115.2658599999995</v>
      </c>
      <c r="K18" s="5">
        <v>2259.7378799999969</v>
      </c>
      <c r="L18" s="5">
        <v>41.604840000000003</v>
      </c>
      <c r="M18" s="5">
        <v>4689.1456700000017</v>
      </c>
      <c r="N18" s="5">
        <v>11105.75425</v>
      </c>
      <c r="O18" s="28">
        <v>2202.6849783547304</v>
      </c>
      <c r="P18" s="28">
        <v>3115.0181443746947</v>
      </c>
      <c r="Q18" s="28">
        <v>417.05069493057471</v>
      </c>
      <c r="R18" s="28">
        <v>5734.7538176600001</v>
      </c>
      <c r="S18" s="28">
        <v>4192.3694353000001</v>
      </c>
      <c r="T18" s="28">
        <v>3449.753878420001</v>
      </c>
      <c r="U18" s="28">
        <v>7642.1233137200006</v>
      </c>
    </row>
    <row r="19" spans="1:22" s="69" customFormat="1" x14ac:dyDescent="0.35">
      <c r="A19" s="3" t="s">
        <v>41</v>
      </c>
      <c r="B19" s="28">
        <v>10517.445011792639</v>
      </c>
      <c r="C19" s="28">
        <v>8284.6548348361775</v>
      </c>
      <c r="D19" s="28">
        <v>36.565529999999995</v>
      </c>
      <c r="E19" s="28">
        <v>4991.5287817211793</v>
      </c>
      <c r="F19" s="28">
        <v>23830.194158349994</v>
      </c>
      <c r="G19" s="28"/>
      <c r="H19" s="28">
        <v>71.422203999999994</v>
      </c>
      <c r="I19" s="28">
        <v>71.422203999999994</v>
      </c>
      <c r="J19" s="28">
        <v>4106.370249999999</v>
      </c>
      <c r="K19" s="28">
        <v>2298.6948500000003</v>
      </c>
      <c r="L19" s="28">
        <v>36.565529999999995</v>
      </c>
      <c r="M19" s="28">
        <v>4606.2153899999967</v>
      </c>
      <c r="N19" s="28">
        <v>11047.846019999994</v>
      </c>
      <c r="O19" s="28">
        <v>2269.2832551926394</v>
      </c>
      <c r="P19" s="28">
        <v>3053.0627143561778</v>
      </c>
      <c r="Q19" s="28">
        <v>385.31339172118254</v>
      </c>
      <c r="R19" s="28">
        <v>5707.659361269999</v>
      </c>
      <c r="S19" s="28">
        <v>4141.7915066000005</v>
      </c>
      <c r="T19" s="28">
        <v>2861.4750664799994</v>
      </c>
      <c r="U19" s="28">
        <v>7003.2665730799999</v>
      </c>
    </row>
    <row r="20" spans="1:22" s="69" customFormat="1" x14ac:dyDescent="0.35">
      <c r="A20" s="3" t="s">
        <v>42</v>
      </c>
      <c r="B20" s="28">
        <v>10965.057933074098</v>
      </c>
      <c r="C20" s="28">
        <v>9054.0398443402846</v>
      </c>
      <c r="D20" s="28">
        <v>33.939480000000003</v>
      </c>
      <c r="E20" s="28">
        <v>4382.1287284500086</v>
      </c>
      <c r="F20" s="28">
        <v>24435.165985864391</v>
      </c>
      <c r="G20" s="28">
        <v>2.3417489999999996</v>
      </c>
      <c r="H20" s="28">
        <v>40.769219</v>
      </c>
      <c r="I20" s="28">
        <v>43.110968</v>
      </c>
      <c r="J20" s="28">
        <v>4609.1088099999988</v>
      </c>
      <c r="K20" s="28">
        <v>2171.6296800000005</v>
      </c>
      <c r="L20" s="28">
        <v>33.939480000000003</v>
      </c>
      <c r="M20" s="28">
        <v>4091.9550400000039</v>
      </c>
      <c r="N20" s="28">
        <v>10906.633010000003</v>
      </c>
      <c r="O20" s="28">
        <v>1993.2739127056416</v>
      </c>
      <c r="P20" s="28">
        <v>3244.2535763743545</v>
      </c>
      <c r="Q20" s="28">
        <v>290.17368845000425</v>
      </c>
      <c r="R20" s="28">
        <v>5527.7011775299989</v>
      </c>
      <c r="S20" s="28">
        <v>4360.3334613684592</v>
      </c>
      <c r="T20" s="28">
        <v>3597.3873689659308</v>
      </c>
      <c r="U20" s="28">
        <v>7957.7208303343896</v>
      </c>
    </row>
    <row r="21" spans="1:22" s="69" customFormat="1" x14ac:dyDescent="0.35">
      <c r="A21" s="23" t="s">
        <v>43</v>
      </c>
      <c r="B21" s="29">
        <v>10054.341798671616</v>
      </c>
      <c r="C21" s="29">
        <v>9056.0123569843436</v>
      </c>
      <c r="D21" s="29">
        <v>8.3907100000000003</v>
      </c>
      <c r="E21" s="29">
        <v>4645.7197255746742</v>
      </c>
      <c r="F21" s="29">
        <v>23764.46459123063</v>
      </c>
      <c r="G21" s="29"/>
      <c r="H21" s="29">
        <v>0.93227400000000005</v>
      </c>
      <c r="I21" s="29">
        <v>0.93227400000000005</v>
      </c>
      <c r="J21" s="29">
        <v>4154.9134000000004</v>
      </c>
      <c r="K21" s="29">
        <v>2227.5409099999988</v>
      </c>
      <c r="L21" s="29">
        <v>8.3907100000000003</v>
      </c>
      <c r="M21" s="29">
        <v>4349.3411500000075</v>
      </c>
      <c r="N21" s="29">
        <v>10740.186170000006</v>
      </c>
      <c r="O21" s="29">
        <v>1872.2770217718678</v>
      </c>
      <c r="P21" s="29">
        <v>3300.0551841234646</v>
      </c>
      <c r="Q21" s="29">
        <v>296.37857557466702</v>
      </c>
      <c r="R21" s="29">
        <v>5468.7107814700012</v>
      </c>
      <c r="S21" s="29">
        <v>4027.1513768997479</v>
      </c>
      <c r="T21" s="29">
        <v>3527.4839888608808</v>
      </c>
      <c r="U21" s="29">
        <v>7554.6353657606278</v>
      </c>
    </row>
    <row r="22" spans="1:22" x14ac:dyDescent="0.35">
      <c r="A22" s="45" t="s">
        <v>44</v>
      </c>
      <c r="B22" s="5">
        <v>8818.4259408546568</v>
      </c>
      <c r="C22" s="5">
        <v>9608.5270056882473</v>
      </c>
      <c r="D22" s="5">
        <v>3.2704799999999996</v>
      </c>
      <c r="E22" s="5">
        <v>5137.7884590082467</v>
      </c>
      <c r="F22" s="5">
        <v>23568.01188555115</v>
      </c>
      <c r="G22" s="5"/>
      <c r="H22" s="5">
        <v>388.87177000000003</v>
      </c>
      <c r="I22" s="5">
        <v>388.87177000000003</v>
      </c>
      <c r="J22" s="5">
        <v>3510.7346200000011</v>
      </c>
      <c r="K22" s="5">
        <v>2166.2361399999968</v>
      </c>
      <c r="L22" s="5">
        <v>3.2704799999999996</v>
      </c>
      <c r="M22" s="5">
        <v>4471.5943899999911</v>
      </c>
      <c r="N22" s="5">
        <v>10151.83562999999</v>
      </c>
      <c r="O22" s="28">
        <v>1737.9803171346564</v>
      </c>
      <c r="P22" s="28">
        <v>3346.8050854570884</v>
      </c>
      <c r="Q22" s="28">
        <v>666.19406900825516</v>
      </c>
      <c r="R22" s="28">
        <v>5750.9794715999997</v>
      </c>
      <c r="S22" s="28">
        <v>3569.71100372</v>
      </c>
      <c r="T22" s="28">
        <v>3706.614010231161</v>
      </c>
      <c r="U22" s="28">
        <v>7276.325013951162</v>
      </c>
      <c r="V22" s="69"/>
    </row>
    <row r="23" spans="1:22" x14ac:dyDescent="0.35">
      <c r="A23" s="3" t="s">
        <v>45</v>
      </c>
      <c r="B23" s="28">
        <v>9866.0537454019486</v>
      </c>
      <c r="C23" s="28">
        <v>9434.3624373087987</v>
      </c>
      <c r="D23" s="28">
        <v>0.71872999999999998</v>
      </c>
      <c r="E23" s="28">
        <v>5373.4208249792564</v>
      </c>
      <c r="F23" s="28">
        <v>24674.555737690003</v>
      </c>
      <c r="G23" s="28"/>
      <c r="H23" s="28">
        <v>540.34841599999993</v>
      </c>
      <c r="I23" s="28">
        <v>540.34841599999993</v>
      </c>
      <c r="J23" s="28">
        <v>3656.9305200000022</v>
      </c>
      <c r="K23" s="28">
        <v>2218.8960199999979</v>
      </c>
      <c r="L23" s="28">
        <v>0.71872999999999998</v>
      </c>
      <c r="M23" s="28">
        <v>4710.7217700000019</v>
      </c>
      <c r="N23" s="28">
        <v>10587.267040000002</v>
      </c>
      <c r="O23" s="28">
        <v>1935.7100345519452</v>
      </c>
      <c r="P23" s="28">
        <v>3166.0694995588005</v>
      </c>
      <c r="Q23" s="28">
        <v>662.69905497925447</v>
      </c>
      <c r="R23" s="28">
        <v>5764.4785890900012</v>
      </c>
      <c r="S23" s="28">
        <v>4273.4131908500012</v>
      </c>
      <c r="T23" s="28">
        <v>3509.0485017500005</v>
      </c>
      <c r="U23" s="28">
        <v>7782.4616926000008</v>
      </c>
      <c r="V23" s="28"/>
    </row>
    <row r="24" spans="1:22" x14ac:dyDescent="0.35">
      <c r="A24" s="3" t="s">
        <v>46</v>
      </c>
      <c r="B24" s="28">
        <v>9598.6234676723434</v>
      </c>
      <c r="C24" s="28">
        <v>9180.248934861309</v>
      </c>
      <c r="D24" s="28">
        <v>3.0315400000000001</v>
      </c>
      <c r="E24" s="28">
        <v>5540.8086884463301</v>
      </c>
      <c r="F24" s="28">
        <v>24322.712630979982</v>
      </c>
      <c r="G24" s="28">
        <v>2.0877800000000004</v>
      </c>
      <c r="H24" s="28">
        <v>2.7512159999999999</v>
      </c>
      <c r="I24" s="28">
        <v>4.8389959999999999</v>
      </c>
      <c r="J24" s="28">
        <v>3374.0402699999922</v>
      </c>
      <c r="K24" s="28">
        <v>2327.2642500000029</v>
      </c>
      <c r="L24" s="28">
        <v>3.0315400000000001</v>
      </c>
      <c r="M24" s="28">
        <v>4925.0350899999885</v>
      </c>
      <c r="N24" s="28">
        <v>10629.371149999984</v>
      </c>
      <c r="O24" s="28">
        <v>1868.7795034723511</v>
      </c>
      <c r="P24" s="28">
        <v>3083.9997714113065</v>
      </c>
      <c r="Q24" s="28">
        <v>615.77359844634202</v>
      </c>
      <c r="R24" s="28">
        <v>5568.5528733299998</v>
      </c>
      <c r="S24" s="28">
        <v>4353.7159142</v>
      </c>
      <c r="T24" s="28">
        <v>3766.2336974499999</v>
      </c>
      <c r="U24" s="28">
        <v>8119.9496116499995</v>
      </c>
      <c r="V24" s="69"/>
    </row>
    <row r="25" spans="1:22" x14ac:dyDescent="0.35">
      <c r="A25" s="23" t="s">
        <v>47</v>
      </c>
      <c r="B25" s="29">
        <v>10073.19996754191</v>
      </c>
      <c r="C25" s="29">
        <v>9318.5246430094921</v>
      </c>
      <c r="D25" s="29">
        <v>5.9491900000000015</v>
      </c>
      <c r="E25" s="29">
        <v>6008.4702891086235</v>
      </c>
      <c r="F25" s="29">
        <v>25406.144089660025</v>
      </c>
      <c r="G25" s="29">
        <v>0.60057100000000008</v>
      </c>
      <c r="H25" s="29">
        <v>5.9700350000000002</v>
      </c>
      <c r="I25" s="29">
        <v>6.5706059999999997</v>
      </c>
      <c r="J25" s="29">
        <v>3609.8443899999957</v>
      </c>
      <c r="K25" s="29">
        <v>2249.2059699999995</v>
      </c>
      <c r="L25" s="29">
        <v>5.9491900000000015</v>
      </c>
      <c r="M25" s="29">
        <v>5312.8401500000291</v>
      </c>
      <c r="N25" s="29">
        <v>11177.839700000026</v>
      </c>
      <c r="O25" s="29">
        <v>1976.2593924219143</v>
      </c>
      <c r="P25" s="29">
        <v>3194.2091777694909</v>
      </c>
      <c r="Q25" s="29">
        <v>695.63013910859411</v>
      </c>
      <c r="R25" s="29">
        <v>5866.0987093000003</v>
      </c>
      <c r="S25" s="29">
        <v>4486.49561412</v>
      </c>
      <c r="T25" s="29">
        <v>3869.1394602400005</v>
      </c>
      <c r="U25" s="29">
        <v>8355.6350743600015</v>
      </c>
      <c r="V25" s="69"/>
    </row>
    <row r="26" spans="1:22" s="69" customFormat="1" x14ac:dyDescent="0.35">
      <c r="A26" s="45" t="s">
        <v>48</v>
      </c>
      <c r="B26" s="46">
        <v>10387.738423905626</v>
      </c>
      <c r="C26" s="46">
        <v>9435.2664247146276</v>
      </c>
      <c r="D26" s="46">
        <v>10.65474</v>
      </c>
      <c r="E26" s="46">
        <v>6267.9628011097357</v>
      </c>
      <c r="F26" s="46">
        <v>26101.622389729993</v>
      </c>
      <c r="G26" s="46">
        <v>475.17766099999972</v>
      </c>
      <c r="H26" s="46">
        <v>0.51135800000000153</v>
      </c>
      <c r="I26" s="46">
        <v>475.68901899999975</v>
      </c>
      <c r="J26" s="46">
        <v>3716.9321299999961</v>
      </c>
      <c r="K26" s="46">
        <v>2271.6314199999993</v>
      </c>
      <c r="L26" s="46">
        <v>10.65474</v>
      </c>
      <c r="M26" s="46">
        <v>5594.5513699999929</v>
      </c>
      <c r="N26" s="46">
        <v>11593.769659999989</v>
      </c>
      <c r="O26" s="46">
        <v>1665.3067911056291</v>
      </c>
      <c r="P26" s="46">
        <v>3346.531011734628</v>
      </c>
      <c r="Q26" s="46">
        <v>673.41143110974292</v>
      </c>
      <c r="R26" s="46">
        <v>5685.2492339500004</v>
      </c>
      <c r="S26" s="46">
        <v>4530.3218418000006</v>
      </c>
      <c r="T26" s="46">
        <v>3816.5926349800002</v>
      </c>
      <c r="U26" s="46">
        <v>8346.9144767800008</v>
      </c>
    </row>
    <row r="27" spans="1:22" x14ac:dyDescent="0.35">
      <c r="A27" s="23" t="s">
        <v>135</v>
      </c>
      <c r="B27" s="29">
        <v>10881.278653968071</v>
      </c>
      <c r="C27" s="29">
        <v>9520.283885380326</v>
      </c>
      <c r="D27" s="29">
        <v>29.505240000000004</v>
      </c>
      <c r="E27" s="29">
        <v>6146.0265411216324</v>
      </c>
      <c r="F27" s="29">
        <v>26577.094320470027</v>
      </c>
      <c r="G27" s="29">
        <v>215.57504199999823</v>
      </c>
      <c r="H27" s="29">
        <v>0.16102600000000034</v>
      </c>
      <c r="I27" s="29">
        <v>215.73606799999826</v>
      </c>
      <c r="J27" s="29">
        <v>4122.2859600000129</v>
      </c>
      <c r="K27" s="29">
        <v>2296.9290500000006</v>
      </c>
      <c r="L27" s="29">
        <v>29.505240000000004</v>
      </c>
      <c r="M27" s="29">
        <v>5504.5825000000195</v>
      </c>
      <c r="N27" s="29">
        <v>11953.302750000033</v>
      </c>
      <c r="O27" s="29">
        <v>1863.4288636780605</v>
      </c>
      <c r="P27" s="29">
        <v>3326.0883923403258</v>
      </c>
      <c r="Q27" s="29">
        <v>641.44404112161305</v>
      </c>
      <c r="R27" s="29">
        <v>5830.9612971400002</v>
      </c>
      <c r="S27" s="29">
        <v>4679.9887882899993</v>
      </c>
      <c r="T27" s="29">
        <v>3897.1054170400002</v>
      </c>
      <c r="U27" s="29">
        <v>8577.0942053299987</v>
      </c>
    </row>
    <row r="28" spans="1:22" x14ac:dyDescent="0.35">
      <c r="A28" s="75" t="s">
        <v>49</v>
      </c>
    </row>
    <row r="29" spans="1:22" x14ac:dyDescent="0.35">
      <c r="A29" s="75" t="s">
        <v>142</v>
      </c>
    </row>
    <row r="31" spans="1:22" x14ac:dyDescent="0.35">
      <c r="C31" s="19"/>
      <c r="D31" s="19"/>
      <c r="E31" s="19"/>
      <c r="F31" s="19"/>
    </row>
  </sheetData>
  <mergeCells count="6">
    <mergeCell ref="S8:U8"/>
    <mergeCell ref="A8:A9"/>
    <mergeCell ref="B8:F8"/>
    <mergeCell ref="G8:I8"/>
    <mergeCell ref="J8:N8"/>
    <mergeCell ref="O8:R8"/>
  </mergeCells>
  <phoneticPr fontId="9" type="noConversion"/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Contenido</vt:lpstr>
      <vt:lpstr>Notas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14</vt:lpstr>
      <vt:lpstr>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 Andrea Guio Navas</dc:creator>
  <cp:keywords/>
  <dc:description/>
  <cp:lastModifiedBy>Lilian Andrea Guio Navas</cp:lastModifiedBy>
  <cp:revision/>
  <dcterms:created xsi:type="dcterms:W3CDTF">2022-09-01T16:26:23Z</dcterms:created>
  <dcterms:modified xsi:type="dcterms:W3CDTF">2025-03-10T19:21:20Z</dcterms:modified>
  <cp:category/>
  <cp:contentStatus/>
</cp:coreProperties>
</file>